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1560" windowWidth="9780" windowHeight="65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'Sheet1'!$A$1:$U$102</definedName>
  </definedNames>
  <calcPr fullCalcOnLoad="1"/>
</workbook>
</file>

<file path=xl/sharedStrings.xml><?xml version="1.0" encoding="utf-8"?>
<sst xmlns="http://schemas.openxmlformats.org/spreadsheetml/2006/main" count="119" uniqueCount="106">
  <si>
    <t>I ОСНОВНИ ПОДАЦИ</t>
  </si>
  <si>
    <t>АКТИВА</t>
  </si>
  <si>
    <t>2004.</t>
  </si>
  <si>
    <t>ПАСИВА</t>
  </si>
  <si>
    <t>А. КАПИТАЛ</t>
  </si>
  <si>
    <t>I Пословни приходи</t>
  </si>
  <si>
    <t>1. скраћени назив:</t>
  </si>
  <si>
    <t>2. адреса:</t>
  </si>
  <si>
    <t>3. матични број:</t>
  </si>
  <si>
    <t>4. ПИБ:</t>
  </si>
  <si>
    <t>Директор</t>
  </si>
  <si>
    <t>БИЛАНС УСПЕХА  (у 000 дин)</t>
  </si>
  <si>
    <t>БИЛАНС СТАЊА (у 000 дин)</t>
  </si>
  <si>
    <t>II ФИНАНСИЈСКИ ИЗВЕШТАЈИ</t>
  </si>
  <si>
    <t xml:space="preserve">IV ЗНАЧАЈНЕ ПРОМЕНЕ ПРАВНОГ И ФИНАНСИЈСКОГ ПОЛОЖАЈА ДРУШТВА И ДРУГЕ ВАЖНЕ ПРОМЕНЕ ПОДАТАКА САДРЖАНИХ У ПРОСПЕКТУ ЗА ДИСТРИБУЦИЈУ ХАРТИЈА ОД ВРЕДНОСТИ: </t>
  </si>
  <si>
    <t>I Залихе</t>
  </si>
  <si>
    <t>A. СТАЛНА ИМОВИНА</t>
  </si>
  <si>
    <t>I Неуплаћени уписани капитал</t>
  </si>
  <si>
    <t>II Нематеријална улагања</t>
  </si>
  <si>
    <t>III Одложена пореска средства</t>
  </si>
  <si>
    <t>В. ПОСЛОВНА ИМОВИНА</t>
  </si>
  <si>
    <t>Г. ГУБИТ. ИЗНАД ВИСИНЕ КАПИТАЛА</t>
  </si>
  <si>
    <t>Д. УКУПНА АКТИВА</t>
  </si>
  <si>
    <t>Ђ. ВАНБИЛАНСНА АКТИВА</t>
  </si>
  <si>
    <t>I Основни и остали капитал</t>
  </si>
  <si>
    <t>II Неуплаћени уписани капитал</t>
  </si>
  <si>
    <t>III Резерве</t>
  </si>
  <si>
    <t>IV Ревалоризационе резерве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</si>
  <si>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</si>
  <si>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</si>
  <si>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</si>
  <si>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</si>
  <si>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II Дугорочне обавезе</t>
  </si>
  <si>
    <t>III Краткорочне обавезе</t>
  </si>
  <si>
    <t>IV Одложене пореске обавезе</t>
  </si>
  <si>
    <t>В. УКУПНА ПАСИВА</t>
  </si>
  <si>
    <t>Г. ВАНБИЛАНСНА ПАСИВА</t>
  </si>
  <si>
    <t>IV Финансијски приходи</t>
  </si>
  <si>
    <t>V Финансијски расходи</t>
  </si>
  <si>
    <t>VI Остали приходи</t>
  </si>
  <si>
    <t>VII Остали расходи</t>
  </si>
  <si>
    <t>Б. ВАНРЕДНЕ СТАВКЕ</t>
  </si>
  <si>
    <t>I Ванредни приходи</t>
  </si>
  <si>
    <t>II Ванредни расходи</t>
  </si>
  <si>
    <t>Г. ПОРЕЗ НА ДОБИТ</t>
  </si>
  <si>
    <t>Ђ. ГОТОВИНА НА ПОЧЕТКУ ОБРАЧУНСКОГ ПЕРИОДА</t>
  </si>
  <si>
    <t>Ж. ГОТОВИНА НА КРАЈУ ОБРАЧУНСКОГ ПЕРИОДА</t>
  </si>
  <si>
    <t xml:space="preserve"> </t>
  </si>
  <si>
    <t xml:space="preserve">        На основу чл. 57. Закона о тржишту хартија од вредности и других финансијских инструмената ("Службени лист СРЈ", бр. 65/2002, "Службени гласник РС", бр. 57/2003 и 55/2004) и чл. 3. Правилника о садржини и начину извештавања јавних друштава ("Службени гласник РС", бр. 102/2003), објављује се</t>
  </si>
  <si>
    <t>III Некретнине, постројења, опрема и биолошка средства</t>
  </si>
  <si>
    <t>Б. ОБРТНА ИМОВИНА</t>
  </si>
  <si>
    <t>ИЗВЕШТАЈ О НОВЧАНИМ ТОКОВИМА ( у 000 дин)</t>
  </si>
  <si>
    <t>III Нето прилив / одлив готовине</t>
  </si>
  <si>
    <t>I Приливи гот. из активности инвест.</t>
  </si>
  <si>
    <t>II Одливи гот. из пословних актив.</t>
  </si>
  <si>
    <t>I Приливи гот. из пословних актив.</t>
  </si>
  <si>
    <t>II Одливи гот. из активности инвест.</t>
  </si>
  <si>
    <t>I Приливи гот. из активности финанс.</t>
  </si>
  <si>
    <t>II Одливи гот. из активности финанс.</t>
  </si>
  <si>
    <t>Д. НЕТО ПРИЛИВ / ОДЛИВ ГОТОВ.</t>
  </si>
  <si>
    <t>Е. ПОЗИТ. / НЕГАТ. КУРСНЕ РАЗЛИКЕ ПО ОСНОВУ ПРЕРАЧУНА ГОТОВИНЕ</t>
  </si>
  <si>
    <t>V Нераспоређена добит</t>
  </si>
  <si>
    <t>III Пословна добит / губитак</t>
  </si>
  <si>
    <t>III Добит /  губитак по основу ванредних ставки</t>
  </si>
  <si>
    <t>II Пословни расходи</t>
  </si>
  <si>
    <t>В. ДОБИТ/ ГУБИТАК ПРЕ ОПОРЕЗИВАЊА</t>
  </si>
  <si>
    <t>V ВРЕМЕ И МЕСТО ГДЕ СЕ МОЖЕ ИЗВРШИТИ УВИД У КОМПЛЕТАН ГОДИШ. РАЧУН ДРУШТВА</t>
  </si>
  <si>
    <t>IV Дугорочни финансијски пласмани</t>
  </si>
  <si>
    <t>II Кратк. потраживања,пласмани и гот.</t>
  </si>
  <si>
    <t>Д. СВЕГА ОДЛИВИ ГОТОВИНЕ</t>
  </si>
  <si>
    <t>Г. СВЕГА ПРИЛИВИ ГОТОВИНЕ</t>
  </si>
  <si>
    <t>Д. НЕТО ДОБИТАК /  ГУБИТАК</t>
  </si>
  <si>
    <t>(назив привредног друштва) а.д. (седиште)</t>
  </si>
  <si>
    <t>А. НОВЧАНИ ТОКОВИ ИЗ
ПОСЛОВНИХ АКТИВНОСТИ</t>
  </si>
  <si>
    <t>Б. НОВЧАНИ ТОКОВИ ИЗ АКТИВ. ИНВЕСТИРАЊА</t>
  </si>
  <si>
    <t>В. НОВЧАНИ ТОКОВИ ИЗ 
АКТИВНОСТИ ФИНАНСИРАЊА</t>
  </si>
  <si>
    <t>А. ПРИХОДИ И РАСХОДИ ИЗ РЕДОВНОГ ПОСЛОВАЊА</t>
  </si>
  <si>
    <t>VIII Доб/ губ. из редов. пословања</t>
  </si>
  <si>
    <t>1. Основни капитал</t>
  </si>
  <si>
    <t>2. Остали капитал</t>
  </si>
  <si>
    <t>3. Неуплаћени уписани капитал</t>
  </si>
  <si>
    <t>4. Откупљене сопствене акције</t>
  </si>
  <si>
    <t>5. Укупно основни и остали капитал</t>
  </si>
  <si>
    <t>6. Емисиона премија</t>
  </si>
  <si>
    <t>7. Резерве из добити</t>
  </si>
  <si>
    <t>Стање на 
почетку год.</t>
  </si>
  <si>
    <t>Повећање 
током год</t>
  </si>
  <si>
    <t>Смањење 
током год.</t>
  </si>
  <si>
    <t>Стање 
на крају год.</t>
  </si>
  <si>
    <t>8. Ревализационе резерве</t>
  </si>
  <si>
    <t>9. УКУПНО РЕЗЕРВЕ</t>
  </si>
  <si>
    <t>10. Добит</t>
  </si>
  <si>
    <t>11. Губитак</t>
  </si>
  <si>
    <t>12. УКУПНО КАПИТАЛ</t>
  </si>
  <si>
    <t>13. ГУБИТ. ИЗНАД ВИСИНЕ
 КАПИТАЛА</t>
  </si>
  <si>
    <t xml:space="preserve">ИЗВЕШТАЈ О ПРОМЕНАМА НА КАПИТАЛУ (у 000 дин) </t>
  </si>
  <si>
    <t>ИЗВОД ИЗ ГОДИШЊЕГ РАЧУНА ЗА 2005. ГОДИНУ</t>
  </si>
  <si>
    <t>2005.</t>
  </si>
  <si>
    <t xml:space="preserve">2004. </t>
  </si>
  <si>
    <t>IGM "OPEKA" a.d.</t>
  </si>
  <si>
    <t>11420 Smed. Palanka Neznanog Junaka bb</t>
  </si>
  <si>
    <t xml:space="preserve">Увид се може извршити сваког радног дана од  7-15 часова у седишту друштва.  </t>
  </si>
  <si>
    <t>Недић Драган</t>
  </si>
  <si>
    <t>Није било значајних промена правног и финансијског положаја друштва нити промене податка наведених у проспекту за дистрибуцију хартија од вредности.</t>
  </si>
  <si>
    <r>
      <t>Напомена:</t>
    </r>
    <r>
      <rPr>
        <sz val="8"/>
        <rFont val="Arial"/>
        <family val="2"/>
      </rPr>
      <t xml:space="preserve">
Привредно друшто је објавило Проспект у форми и садржини прописаној  Правилником  Комисије за ХОВ ради дистрибуције  ХОВ, као и извод из годишнјег рачуна, сходно члану 10. Правилника о садржини и начину извештавања јавних друштава на веб сајту </t>
    </r>
    <r>
      <rPr>
        <b/>
        <sz val="8"/>
        <rFont val="Arial"/>
        <family val="2"/>
      </rPr>
      <t>www.opeka.co.yu</t>
    </r>
  </si>
  <si>
    <r>
      <t>III МИШЉЕЊЕ РЕВИЗОРА (навести назив ревизорске куће)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</t>
    </r>
    <r>
      <rPr>
        <sz val="8"/>
        <rFont val="Arial"/>
        <family val="0"/>
      </rPr>
      <t xml:space="preserve">
Ревизију финансијског извештаја за 2005.годину је извршила "Пан ревизија"доо Нови Сад. Према нашем мишљењу финансијски извештаји приказују истинито и објективно, по свим материјално значајним аспектима, финансијски положај ИГМ"Опека" а.д. Смед. Паланка, на дан 31.децембар 2005. године и резултате његовог пословања у складу са рачуноводственим прописима Републике Србије. </t>
    </r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</si>
</sst>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i/>
      <u val="single"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3" fillId="0" borderId="2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7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3" fontId="1" fillId="0" borderId="5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view="pageBreakPreview" zoomScaleSheetLayoutView="100" workbookViewId="0" topLeftCell="A1">
      <selection activeCell="Q3" sqref="Q3"/>
    </sheetView>
  </sheetViews>
  <sheetFormatPr defaultColWidth="9.140625" defaultRowHeight="12.75"/>
  <cols>
    <col min="1" max="1" width="9.140625" style="1" customWidth="1"/>
    <col min="2" max="2" width="14.7109375" style="1" customWidth="1"/>
    <col min="3" max="3" width="7.7109375" style="1" customWidth="1"/>
    <col min="4" max="5" width="8.57421875" style="1" customWidth="1"/>
    <col min="6" max="7" width="9.140625" style="1" customWidth="1"/>
    <col min="8" max="9" width="8.28125" style="1" customWidth="1"/>
    <col min="10" max="10" width="8.00390625" style="1" customWidth="1"/>
    <col min="11" max="16384" width="9.140625" style="1" customWidth="1"/>
  </cols>
  <sheetData>
    <row r="1" spans="1:10" ht="34.5" customHeigh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2.75" customHeight="1">
      <c r="A2" s="115" t="s">
        <v>96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2.75" customHeight="1">
      <c r="A3" s="98" t="s">
        <v>72</v>
      </c>
      <c r="B3" s="96"/>
      <c r="C3" s="96"/>
      <c r="D3" s="96"/>
      <c r="E3" s="96"/>
      <c r="F3" s="96"/>
      <c r="G3" s="96"/>
      <c r="H3" s="96"/>
      <c r="I3" s="96"/>
      <c r="J3" s="96"/>
    </row>
    <row r="4" ht="4.5" customHeight="1"/>
    <row r="5" spans="1:10" ht="12" customHeight="1">
      <c r="A5" s="140" t="s">
        <v>0</v>
      </c>
      <c r="B5" s="140"/>
      <c r="C5" s="140"/>
      <c r="D5" s="140"/>
      <c r="E5" s="140"/>
      <c r="F5" s="140"/>
      <c r="G5" s="140"/>
      <c r="H5" s="140"/>
      <c r="I5" s="140"/>
      <c r="J5" s="140"/>
    </row>
    <row r="6" spans="1:10" ht="11.25">
      <c r="A6" s="129" t="s">
        <v>6</v>
      </c>
      <c r="B6" s="129"/>
      <c r="C6" s="132" t="s">
        <v>99</v>
      </c>
      <c r="D6" s="132"/>
      <c r="E6" s="132"/>
      <c r="F6" s="132"/>
      <c r="G6" s="129" t="s">
        <v>8</v>
      </c>
      <c r="H6" s="129"/>
      <c r="I6" s="132">
        <v>7159439</v>
      </c>
      <c r="J6" s="132"/>
    </row>
    <row r="7" spans="1:10" ht="11.25">
      <c r="A7" s="129" t="s">
        <v>7</v>
      </c>
      <c r="B7" s="129"/>
      <c r="C7" s="130" t="s">
        <v>100</v>
      </c>
      <c r="D7" s="133"/>
      <c r="E7" s="133"/>
      <c r="F7" s="131"/>
      <c r="G7" s="129" t="s">
        <v>9</v>
      </c>
      <c r="H7" s="129"/>
      <c r="I7" s="130">
        <v>101384975</v>
      </c>
      <c r="J7" s="131"/>
    </row>
    <row r="8" spans="1:10" ht="3" customHeight="1">
      <c r="A8" s="4"/>
      <c r="B8" s="4"/>
      <c r="C8" s="2"/>
      <c r="D8" s="2"/>
      <c r="E8" s="3"/>
      <c r="F8" s="3"/>
      <c r="G8" s="5"/>
      <c r="H8" s="5"/>
      <c r="I8" s="3"/>
      <c r="J8" s="3"/>
    </row>
    <row r="9" spans="1:10" ht="12.75" customHeight="1">
      <c r="A9" s="128" t="s">
        <v>13</v>
      </c>
      <c r="B9" s="128"/>
      <c r="C9" s="128"/>
      <c r="D9" s="128"/>
      <c r="E9" s="128"/>
      <c r="F9" s="128"/>
      <c r="G9" s="128"/>
      <c r="H9" s="128"/>
      <c r="I9" s="128"/>
      <c r="J9" s="128"/>
    </row>
    <row r="10" spans="1:10" ht="2.25" customHeight="1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2">
      <c r="A11" s="108" t="s">
        <v>12</v>
      </c>
      <c r="B11" s="108"/>
      <c r="C11" s="108"/>
      <c r="D11" s="108"/>
      <c r="E11" s="108"/>
      <c r="F11" s="108"/>
      <c r="G11" s="108"/>
      <c r="H11" s="108"/>
      <c r="I11" s="108"/>
      <c r="J11" s="108"/>
    </row>
    <row r="12" spans="1:10" ht="11.25" customHeight="1">
      <c r="A12" s="125" t="s">
        <v>1</v>
      </c>
      <c r="B12" s="125"/>
      <c r="C12" s="125"/>
      <c r="D12" s="6" t="s">
        <v>2</v>
      </c>
      <c r="E12" s="6" t="s">
        <v>97</v>
      </c>
      <c r="F12" s="125" t="s">
        <v>3</v>
      </c>
      <c r="G12" s="125"/>
      <c r="H12" s="125"/>
      <c r="I12" s="6" t="s">
        <v>2</v>
      </c>
      <c r="J12" s="6" t="s">
        <v>97</v>
      </c>
    </row>
    <row r="13" spans="1:10" ht="11.25">
      <c r="A13" s="117" t="s">
        <v>16</v>
      </c>
      <c r="B13" s="117"/>
      <c r="C13" s="117"/>
      <c r="D13" s="23"/>
      <c r="E13" s="23"/>
      <c r="F13" s="117" t="s">
        <v>4</v>
      </c>
      <c r="G13" s="117"/>
      <c r="H13" s="117"/>
      <c r="I13" s="23"/>
      <c r="J13" s="23"/>
    </row>
    <row r="14" spans="1:10" ht="11.25">
      <c r="A14" s="121" t="s">
        <v>17</v>
      </c>
      <c r="B14" s="117"/>
      <c r="C14" s="117"/>
      <c r="D14" s="23"/>
      <c r="E14" s="23"/>
      <c r="F14" s="80" t="s">
        <v>24</v>
      </c>
      <c r="G14" s="80"/>
      <c r="H14" s="80"/>
      <c r="I14" s="23">
        <v>171006</v>
      </c>
      <c r="J14" s="23">
        <v>171006</v>
      </c>
    </row>
    <row r="15" spans="1:10" ht="11.25">
      <c r="A15" s="80" t="s">
        <v>18</v>
      </c>
      <c r="B15" s="80"/>
      <c r="C15" s="80"/>
      <c r="D15" s="23"/>
      <c r="E15" s="23">
        <v>959</v>
      </c>
      <c r="F15" s="118" t="s">
        <v>25</v>
      </c>
      <c r="G15" s="119"/>
      <c r="H15" s="120"/>
      <c r="I15" s="23"/>
      <c r="J15" s="23"/>
    </row>
    <row r="16" spans="1:10" ht="11.25">
      <c r="A16" s="74" t="s">
        <v>49</v>
      </c>
      <c r="B16" s="135"/>
      <c r="C16" s="136"/>
      <c r="D16" s="34">
        <v>437436</v>
      </c>
      <c r="E16" s="34">
        <v>423230</v>
      </c>
      <c r="F16" s="118" t="s">
        <v>26</v>
      </c>
      <c r="G16" s="119"/>
      <c r="H16" s="120"/>
      <c r="I16" s="23">
        <v>1829</v>
      </c>
      <c r="J16" s="23">
        <v>1829</v>
      </c>
    </row>
    <row r="17" spans="1:10" ht="11.25">
      <c r="A17" s="137"/>
      <c r="B17" s="138"/>
      <c r="C17" s="139"/>
      <c r="D17" s="35"/>
      <c r="E17" s="35"/>
      <c r="F17" s="80" t="s">
        <v>27</v>
      </c>
      <c r="G17" s="80"/>
      <c r="H17" s="80"/>
      <c r="I17" s="23"/>
      <c r="J17" s="23"/>
    </row>
    <row r="18" spans="1:10" ht="11.25">
      <c r="A18" s="121" t="s">
        <v>67</v>
      </c>
      <c r="B18" s="121"/>
      <c r="C18" s="121"/>
      <c r="D18" s="23">
        <v>13450</v>
      </c>
      <c r="E18" s="23">
        <v>57533</v>
      </c>
      <c r="F18" s="80" t="s">
        <v>61</v>
      </c>
      <c r="G18" s="80"/>
      <c r="H18" s="80"/>
      <c r="I18" s="23">
        <v>94601</v>
      </c>
      <c r="J18" s="23">
        <v>181991</v>
      </c>
    </row>
    <row r="19" spans="1:10" ht="11.25">
      <c r="A19" s="117" t="s">
        <v>50</v>
      </c>
      <c r="B19" s="117"/>
      <c r="C19" s="117"/>
      <c r="D19" s="23"/>
      <c r="E19" s="23"/>
      <c r="F19" s="80" t="s">
        <v>28</v>
      </c>
      <c r="G19" s="80"/>
      <c r="H19" s="80"/>
      <c r="I19" s="23"/>
      <c r="J19" s="23"/>
    </row>
    <row r="20" spans="1:10" ht="11.25">
      <c r="A20" s="118" t="s">
        <v>15</v>
      </c>
      <c r="B20" s="119"/>
      <c r="C20" s="120"/>
      <c r="D20" s="23">
        <v>45770</v>
      </c>
      <c r="E20" s="23">
        <v>59525</v>
      </c>
      <c r="F20" s="80" t="s">
        <v>29</v>
      </c>
      <c r="G20" s="80"/>
      <c r="H20" s="80"/>
      <c r="I20" s="23"/>
      <c r="J20" s="23"/>
    </row>
    <row r="21" spans="1:10" ht="11.25">
      <c r="A21" s="118" t="s">
        <v>68</v>
      </c>
      <c r="B21" s="119"/>
      <c r="C21" s="120"/>
      <c r="D21" s="23">
        <v>4177</v>
      </c>
      <c r="E21" s="23">
        <v>74</v>
      </c>
      <c r="F21" s="143" t="s">
        <v>30</v>
      </c>
      <c r="G21" s="50"/>
      <c r="H21" s="51"/>
      <c r="I21" s="34"/>
      <c r="J21" s="34"/>
    </row>
    <row r="22" spans="1:10" ht="11.25">
      <c r="A22" s="121" t="s">
        <v>19</v>
      </c>
      <c r="B22" s="121"/>
      <c r="C22" s="121"/>
      <c r="D22" s="23">
        <v>134</v>
      </c>
      <c r="E22" s="23">
        <v>3190</v>
      </c>
      <c r="F22" s="52"/>
      <c r="G22" s="33"/>
      <c r="H22" s="31"/>
      <c r="I22" s="35"/>
      <c r="J22" s="35"/>
    </row>
    <row r="23" spans="1:10" ht="11.25">
      <c r="A23" s="117" t="s">
        <v>20</v>
      </c>
      <c r="B23" s="117"/>
      <c r="C23" s="117"/>
      <c r="D23" s="23">
        <v>543330</v>
      </c>
      <c r="E23" s="23">
        <v>552591</v>
      </c>
      <c r="F23" s="112" t="s">
        <v>31</v>
      </c>
      <c r="G23" s="113"/>
      <c r="H23" s="114"/>
      <c r="I23" s="23">
        <v>136000</v>
      </c>
      <c r="J23" s="23">
        <v>24000</v>
      </c>
    </row>
    <row r="24" spans="1:10" ht="11.25">
      <c r="A24" s="117" t="s">
        <v>21</v>
      </c>
      <c r="B24" s="117"/>
      <c r="C24" s="117"/>
      <c r="D24" s="23"/>
      <c r="E24" s="23"/>
      <c r="F24" s="121" t="s">
        <v>32</v>
      </c>
      <c r="G24" s="121"/>
      <c r="H24" s="121"/>
      <c r="I24" s="23">
        <v>32752</v>
      </c>
      <c r="J24" s="23">
        <v>22285</v>
      </c>
    </row>
    <row r="25" spans="1:10" ht="11.25">
      <c r="A25" s="101" t="s">
        <v>22</v>
      </c>
      <c r="B25" s="101"/>
      <c r="C25" s="101"/>
      <c r="D25" s="23">
        <v>543330</v>
      </c>
      <c r="E25" s="23">
        <v>552591</v>
      </c>
      <c r="F25" s="80" t="s">
        <v>33</v>
      </c>
      <c r="G25" s="80"/>
      <c r="H25" s="80"/>
      <c r="I25" s="23">
        <v>106699</v>
      </c>
      <c r="J25" s="23">
        <v>151480</v>
      </c>
    </row>
    <row r="26" spans="1:10" ht="11.25">
      <c r="A26" s="101" t="s">
        <v>23</v>
      </c>
      <c r="B26" s="101"/>
      <c r="C26" s="101"/>
      <c r="D26" s="23"/>
      <c r="E26" s="23"/>
      <c r="F26" s="80" t="s">
        <v>34</v>
      </c>
      <c r="G26" s="80"/>
      <c r="H26" s="80"/>
      <c r="I26" s="23">
        <v>443</v>
      </c>
      <c r="J26" s="23"/>
    </row>
    <row r="27" spans="1:10" ht="3.75" customHeight="1">
      <c r="A27" s="18"/>
      <c r="B27" s="18"/>
      <c r="C27" s="18"/>
      <c r="D27" s="14"/>
      <c r="E27" s="14"/>
      <c r="F27" s="30" t="s">
        <v>35</v>
      </c>
      <c r="G27" s="30"/>
      <c r="H27" s="30"/>
      <c r="I27" s="34">
        <v>543330</v>
      </c>
      <c r="J27" s="34">
        <v>552591</v>
      </c>
    </row>
    <row r="28" spans="1:11" ht="10.5" customHeight="1">
      <c r="A28" s="122" t="s">
        <v>51</v>
      </c>
      <c r="B28" s="79"/>
      <c r="C28" s="79"/>
      <c r="D28" s="79"/>
      <c r="E28" s="79"/>
      <c r="F28" s="30"/>
      <c r="G28" s="30"/>
      <c r="H28" s="30"/>
      <c r="I28" s="35"/>
      <c r="J28" s="35"/>
      <c r="K28" s="1" t="s">
        <v>47</v>
      </c>
    </row>
    <row r="29" spans="1:10" ht="12" customHeight="1">
      <c r="A29" s="123"/>
      <c r="B29" s="123"/>
      <c r="C29" s="123"/>
      <c r="D29" s="123"/>
      <c r="E29" s="124"/>
      <c r="F29" s="71" t="s">
        <v>36</v>
      </c>
      <c r="G29" s="72"/>
      <c r="H29" s="72"/>
      <c r="I29" s="78"/>
      <c r="J29" s="34"/>
    </row>
    <row r="30" spans="1:10" ht="4.5" customHeight="1">
      <c r="A30" s="59" t="s">
        <v>73</v>
      </c>
      <c r="B30" s="60"/>
      <c r="C30" s="61"/>
      <c r="D30" s="68" t="s">
        <v>2</v>
      </c>
      <c r="E30" s="68" t="s">
        <v>97</v>
      </c>
      <c r="F30" s="73"/>
      <c r="G30" s="73"/>
      <c r="H30" s="73"/>
      <c r="I30" s="78"/>
      <c r="J30" s="35"/>
    </row>
    <row r="31" spans="1:10" ht="5.25" customHeight="1">
      <c r="A31" s="62"/>
      <c r="B31" s="63"/>
      <c r="C31" s="64"/>
      <c r="D31" s="69"/>
      <c r="E31" s="69"/>
      <c r="F31" s="20"/>
      <c r="G31" s="20"/>
      <c r="H31" s="20"/>
      <c r="I31" s="20"/>
      <c r="J31" s="20"/>
    </row>
    <row r="32" spans="1:10" ht="9.75" customHeight="1">
      <c r="A32" s="65"/>
      <c r="B32" s="66"/>
      <c r="C32" s="67"/>
      <c r="D32" s="70"/>
      <c r="E32" s="70"/>
      <c r="F32" s="79" t="s">
        <v>11</v>
      </c>
      <c r="G32" s="79"/>
      <c r="H32" s="79"/>
      <c r="I32" s="79"/>
      <c r="J32" s="79"/>
    </row>
    <row r="33" spans="1:10" ht="14.25" customHeight="1">
      <c r="A33" s="118" t="s">
        <v>55</v>
      </c>
      <c r="B33" s="119"/>
      <c r="C33" s="120"/>
      <c r="D33" s="23">
        <v>324491</v>
      </c>
      <c r="E33" s="23">
        <v>402545</v>
      </c>
      <c r="F33" s="79"/>
      <c r="G33" s="79"/>
      <c r="H33" s="79"/>
      <c r="I33" s="79"/>
      <c r="J33" s="79"/>
    </row>
    <row r="34" spans="1:10" ht="12" customHeight="1">
      <c r="A34" s="118" t="s">
        <v>54</v>
      </c>
      <c r="B34" s="119"/>
      <c r="C34" s="120"/>
      <c r="D34" s="23">
        <v>364209</v>
      </c>
      <c r="E34" s="23">
        <v>371792</v>
      </c>
      <c r="F34" s="77" t="s">
        <v>76</v>
      </c>
      <c r="G34" s="117"/>
      <c r="H34" s="117"/>
      <c r="I34" s="116" t="s">
        <v>2</v>
      </c>
      <c r="J34" s="116" t="s">
        <v>97</v>
      </c>
    </row>
    <row r="35" spans="1:10" ht="11.25" customHeight="1">
      <c r="A35" s="118" t="s">
        <v>52</v>
      </c>
      <c r="B35" s="119"/>
      <c r="C35" s="120"/>
      <c r="D35" s="23">
        <v>39718</v>
      </c>
      <c r="E35" s="23">
        <v>30753</v>
      </c>
      <c r="F35" s="117"/>
      <c r="G35" s="117"/>
      <c r="H35" s="117"/>
      <c r="I35" s="116"/>
      <c r="J35" s="116"/>
    </row>
    <row r="36" spans="1:10" ht="12.75" customHeight="1">
      <c r="A36" s="42" t="s">
        <v>74</v>
      </c>
      <c r="B36" s="43"/>
      <c r="C36" s="44"/>
      <c r="D36" s="78"/>
      <c r="E36" s="78"/>
      <c r="F36" s="118" t="s">
        <v>5</v>
      </c>
      <c r="G36" s="119"/>
      <c r="H36" s="120"/>
      <c r="I36" s="24">
        <v>214148</v>
      </c>
      <c r="J36" s="24">
        <v>260745</v>
      </c>
    </row>
    <row r="37" spans="1:10" ht="12.75" customHeight="1">
      <c r="A37" s="45"/>
      <c r="B37" s="46"/>
      <c r="C37" s="47"/>
      <c r="D37" s="78"/>
      <c r="E37" s="78"/>
      <c r="F37" s="80" t="s">
        <v>64</v>
      </c>
      <c r="G37" s="80"/>
      <c r="H37" s="80"/>
      <c r="I37" s="24">
        <v>342827</v>
      </c>
      <c r="J37" s="24">
        <v>264868</v>
      </c>
    </row>
    <row r="38" spans="1:16" ht="12.75" customHeight="1">
      <c r="A38" s="109" t="s">
        <v>53</v>
      </c>
      <c r="B38" s="110"/>
      <c r="C38" s="111"/>
      <c r="D38" s="23">
        <v>2294</v>
      </c>
      <c r="E38" s="23">
        <v>4578</v>
      </c>
      <c r="F38" s="80" t="s">
        <v>62</v>
      </c>
      <c r="G38" s="80"/>
      <c r="H38" s="80"/>
      <c r="I38" s="24">
        <v>128679</v>
      </c>
      <c r="J38" s="24">
        <v>4123</v>
      </c>
      <c r="L38" s="15"/>
      <c r="M38" s="15"/>
      <c r="N38" s="15"/>
      <c r="O38" s="15"/>
      <c r="P38" s="15"/>
    </row>
    <row r="39" spans="1:16" ht="12.75" customHeight="1">
      <c r="A39" s="74" t="s">
        <v>56</v>
      </c>
      <c r="B39" s="75"/>
      <c r="C39" s="76"/>
      <c r="D39" s="23">
        <v>18334</v>
      </c>
      <c r="E39" s="23">
        <v>46026</v>
      </c>
      <c r="F39" s="80" t="s">
        <v>37</v>
      </c>
      <c r="G39" s="80"/>
      <c r="H39" s="80"/>
      <c r="I39" s="24">
        <v>1562</v>
      </c>
      <c r="J39" s="24">
        <v>4192</v>
      </c>
      <c r="L39" s="10"/>
      <c r="M39" s="16"/>
      <c r="N39" s="16"/>
      <c r="O39" s="7"/>
      <c r="P39" s="7"/>
    </row>
    <row r="40" spans="1:16" ht="12.75" customHeight="1">
      <c r="A40" s="118" t="s">
        <v>52</v>
      </c>
      <c r="B40" s="119"/>
      <c r="C40" s="120"/>
      <c r="D40" s="23">
        <v>16040</v>
      </c>
      <c r="E40" s="23">
        <v>41448</v>
      </c>
      <c r="F40" s="80" t="s">
        <v>38</v>
      </c>
      <c r="G40" s="80"/>
      <c r="H40" s="80"/>
      <c r="I40" s="24">
        <v>4542</v>
      </c>
      <c r="J40" s="24">
        <v>19788</v>
      </c>
      <c r="L40" s="16"/>
      <c r="M40" s="16"/>
      <c r="N40" s="16"/>
      <c r="O40" s="7"/>
      <c r="P40" s="7"/>
    </row>
    <row r="41" spans="1:16" ht="12.75" customHeight="1">
      <c r="A41" s="77" t="s">
        <v>75</v>
      </c>
      <c r="B41" s="77"/>
      <c r="C41" s="77"/>
      <c r="D41" s="34"/>
      <c r="E41" s="34"/>
      <c r="F41" s="144" t="s">
        <v>39</v>
      </c>
      <c r="G41" s="144"/>
      <c r="H41" s="144"/>
      <c r="I41" s="24">
        <v>184341</v>
      </c>
      <c r="J41" s="24">
        <v>136442</v>
      </c>
      <c r="L41" s="7"/>
      <c r="M41" s="7"/>
      <c r="N41" s="7"/>
      <c r="O41" s="14"/>
      <c r="P41" s="14"/>
    </row>
    <row r="42" spans="1:16" ht="11.25" customHeight="1">
      <c r="A42" s="77"/>
      <c r="B42" s="77"/>
      <c r="C42" s="77"/>
      <c r="D42" s="35"/>
      <c r="E42" s="35"/>
      <c r="F42" s="105" t="s">
        <v>40</v>
      </c>
      <c r="G42" s="46"/>
      <c r="H42" s="47"/>
      <c r="I42" s="24">
        <v>2386</v>
      </c>
      <c r="J42" s="24">
        <v>19625</v>
      </c>
      <c r="L42" s="7"/>
      <c r="M42" s="7"/>
      <c r="N42" s="7"/>
      <c r="O42" s="14"/>
      <c r="P42" s="14"/>
    </row>
    <row r="43" spans="1:16" ht="13.5" customHeight="1">
      <c r="A43" s="74" t="s">
        <v>57</v>
      </c>
      <c r="B43" s="75"/>
      <c r="C43" s="76"/>
      <c r="D43" s="23">
        <v>56745</v>
      </c>
      <c r="E43" s="23">
        <v>26948</v>
      </c>
      <c r="F43" s="118" t="s">
        <v>77</v>
      </c>
      <c r="G43" s="119"/>
      <c r="H43" s="120"/>
      <c r="I43" s="24">
        <v>50296</v>
      </c>
      <c r="J43" s="24">
        <v>97098</v>
      </c>
      <c r="L43" s="7"/>
      <c r="M43" s="7"/>
      <c r="N43" s="7"/>
      <c r="O43" s="14"/>
      <c r="P43" s="14"/>
    </row>
    <row r="44" spans="1:16" ht="12" customHeight="1">
      <c r="A44" s="74" t="s">
        <v>58</v>
      </c>
      <c r="B44" s="75"/>
      <c r="C44" s="76"/>
      <c r="D44" s="23">
        <v>1873</v>
      </c>
      <c r="E44" s="23">
        <v>11563</v>
      </c>
      <c r="F44" s="53" t="s">
        <v>41</v>
      </c>
      <c r="G44" s="54"/>
      <c r="H44" s="55"/>
      <c r="I44" s="82"/>
      <c r="J44" s="82"/>
      <c r="K44" s="63"/>
      <c r="L44" s="63"/>
      <c r="M44" s="63"/>
      <c r="N44" s="7"/>
      <c r="O44" s="14"/>
      <c r="P44" s="14"/>
    </row>
    <row r="45" spans="1:16" ht="13.5" customHeight="1">
      <c r="A45" s="118" t="s">
        <v>52</v>
      </c>
      <c r="B45" s="119"/>
      <c r="C45" s="120"/>
      <c r="D45" s="23">
        <v>54872</v>
      </c>
      <c r="E45" s="23">
        <v>15385</v>
      </c>
      <c r="F45" s="56"/>
      <c r="G45" s="57"/>
      <c r="H45" s="58"/>
      <c r="I45" s="83"/>
      <c r="J45" s="83"/>
      <c r="K45" s="81"/>
      <c r="L45" s="81"/>
      <c r="M45" s="81"/>
      <c r="N45" s="7"/>
      <c r="O45" s="14"/>
      <c r="P45" s="14"/>
    </row>
    <row r="46" spans="1:16" ht="13.5" customHeight="1">
      <c r="A46" s="36" t="s">
        <v>70</v>
      </c>
      <c r="B46" s="37"/>
      <c r="C46" s="38"/>
      <c r="D46" s="23">
        <v>383530</v>
      </c>
      <c r="E46" s="23">
        <v>434071</v>
      </c>
      <c r="F46" s="80" t="s">
        <v>42</v>
      </c>
      <c r="G46" s="80"/>
      <c r="H46" s="80"/>
      <c r="I46" s="24"/>
      <c r="J46" s="24">
        <v>2</v>
      </c>
      <c r="K46" s="81"/>
      <c r="L46" s="81"/>
      <c r="M46" s="81"/>
      <c r="N46" s="17"/>
      <c r="O46" s="7"/>
      <c r="P46" s="7"/>
    </row>
    <row r="47" spans="1:16" ht="13.5" customHeight="1">
      <c r="A47" s="36" t="s">
        <v>69</v>
      </c>
      <c r="B47" s="37"/>
      <c r="C47" s="38"/>
      <c r="D47" s="23">
        <v>384416</v>
      </c>
      <c r="E47" s="23">
        <v>429381</v>
      </c>
      <c r="F47" s="39" t="s">
        <v>43</v>
      </c>
      <c r="G47" s="40"/>
      <c r="H47" s="41"/>
      <c r="I47" s="24"/>
      <c r="J47" s="24"/>
      <c r="K47" s="13"/>
      <c r="L47" s="13"/>
      <c r="M47" s="13"/>
      <c r="N47" s="17"/>
      <c r="O47" s="7"/>
      <c r="P47" s="7"/>
    </row>
    <row r="48" spans="1:16" ht="13.5" customHeight="1">
      <c r="A48" s="145" t="s">
        <v>59</v>
      </c>
      <c r="B48" s="146"/>
      <c r="C48" s="147"/>
      <c r="D48" s="23">
        <v>886</v>
      </c>
      <c r="E48" s="23"/>
      <c r="F48" s="102" t="s">
        <v>63</v>
      </c>
      <c r="G48" s="103"/>
      <c r="H48" s="104"/>
      <c r="I48" s="32"/>
      <c r="J48" s="32">
        <v>2</v>
      </c>
      <c r="L48" s="17"/>
      <c r="M48" s="10"/>
      <c r="N48" s="10"/>
      <c r="O48" s="7"/>
      <c r="P48" s="7"/>
    </row>
    <row r="49" spans="1:16" ht="7.5" customHeight="1">
      <c r="A49" s="42" t="s">
        <v>45</v>
      </c>
      <c r="B49" s="43"/>
      <c r="C49" s="44"/>
      <c r="D49" s="34">
        <v>3117</v>
      </c>
      <c r="E49" s="34">
        <v>2392</v>
      </c>
      <c r="F49" s="105"/>
      <c r="G49" s="106"/>
      <c r="H49" s="107"/>
      <c r="I49" s="32"/>
      <c r="J49" s="32"/>
      <c r="L49" s="7"/>
      <c r="M49" s="7"/>
      <c r="N49" s="7"/>
      <c r="O49" s="7"/>
      <c r="P49" s="7"/>
    </row>
    <row r="50" spans="1:16" ht="12.75" customHeight="1">
      <c r="A50" s="45"/>
      <c r="B50" s="46"/>
      <c r="C50" s="47"/>
      <c r="D50" s="35"/>
      <c r="E50" s="35"/>
      <c r="F50" s="42" t="s">
        <v>65</v>
      </c>
      <c r="G50" s="43"/>
      <c r="H50" s="44"/>
      <c r="I50" s="32">
        <v>50296</v>
      </c>
      <c r="J50" s="32">
        <v>97100</v>
      </c>
      <c r="L50" s="18"/>
      <c r="M50" s="18"/>
      <c r="N50" s="18"/>
      <c r="O50" s="14"/>
      <c r="P50" s="14"/>
    </row>
    <row r="51" spans="1:16" ht="8.25" customHeight="1">
      <c r="A51" s="42" t="s">
        <v>60</v>
      </c>
      <c r="B51" s="43"/>
      <c r="C51" s="44"/>
      <c r="D51" s="34">
        <v>161</v>
      </c>
      <c r="E51" s="34">
        <v>411</v>
      </c>
      <c r="F51" s="45"/>
      <c r="G51" s="46"/>
      <c r="H51" s="47"/>
      <c r="I51" s="32"/>
      <c r="J51" s="32"/>
      <c r="L51" s="7"/>
      <c r="M51" s="7"/>
      <c r="N51" s="7"/>
      <c r="O51" s="14"/>
      <c r="P51" s="14"/>
    </row>
    <row r="52" spans="1:16" ht="13.5" customHeight="1">
      <c r="A52" s="45"/>
      <c r="B52" s="46"/>
      <c r="C52" s="47"/>
      <c r="D52" s="35"/>
      <c r="E52" s="35"/>
      <c r="F52" s="101" t="s">
        <v>44</v>
      </c>
      <c r="G52" s="101"/>
      <c r="H52" s="101"/>
      <c r="I52" s="24">
        <v>3331</v>
      </c>
      <c r="J52" s="24">
        <v>9710</v>
      </c>
      <c r="L52" s="17"/>
      <c r="M52" s="17"/>
      <c r="N52" s="17"/>
      <c r="O52" s="7"/>
      <c r="P52" s="7"/>
    </row>
    <row r="53" spans="1:16" ht="14.25" customHeight="1">
      <c r="A53" s="77" t="s">
        <v>46</v>
      </c>
      <c r="B53" s="77"/>
      <c r="C53" s="77"/>
      <c r="D53" s="78">
        <v>2392</v>
      </c>
      <c r="E53" s="78">
        <v>6671</v>
      </c>
      <c r="F53" s="49" t="s">
        <v>71</v>
      </c>
      <c r="G53" s="50"/>
      <c r="H53" s="51"/>
      <c r="I53" s="32">
        <v>46965</v>
      </c>
      <c r="J53" s="32">
        <v>87390</v>
      </c>
      <c r="L53" s="17"/>
      <c r="M53" s="19"/>
      <c r="N53" s="19"/>
      <c r="O53" s="7"/>
      <c r="P53" s="7"/>
    </row>
    <row r="54" spans="1:16" ht="5.25" customHeight="1">
      <c r="A54" s="77"/>
      <c r="B54" s="77"/>
      <c r="C54" s="77"/>
      <c r="D54" s="78"/>
      <c r="E54" s="78"/>
      <c r="F54" s="52"/>
      <c r="G54" s="33"/>
      <c r="H54" s="31"/>
      <c r="I54" s="32"/>
      <c r="J54" s="32"/>
      <c r="L54" s="10"/>
      <c r="M54" s="10"/>
      <c r="N54" s="10"/>
      <c r="O54" s="7"/>
      <c r="P54" s="7"/>
    </row>
    <row r="55" spans="1:16" ht="9" customHeight="1">
      <c r="A55" s="10"/>
      <c r="B55" s="10"/>
      <c r="C55" s="10"/>
      <c r="D55" s="7"/>
      <c r="E55" s="7"/>
      <c r="F55" s="11"/>
      <c r="G55" s="11"/>
      <c r="H55" s="11"/>
      <c r="I55" s="7"/>
      <c r="J55" s="7"/>
      <c r="L55" s="7"/>
      <c r="M55" s="7"/>
      <c r="N55" s="7"/>
      <c r="O55" s="14"/>
      <c r="P55" s="14"/>
    </row>
    <row r="56" spans="1:16" ht="11.25" customHeight="1">
      <c r="A56" s="108" t="s">
        <v>95</v>
      </c>
      <c r="B56" s="108"/>
      <c r="C56" s="108"/>
      <c r="D56" s="108"/>
      <c r="E56" s="108"/>
      <c r="F56" s="108"/>
      <c r="G56" s="108"/>
      <c r="H56" s="108"/>
      <c r="I56" s="108"/>
      <c r="J56" s="108"/>
      <c r="L56" s="7"/>
      <c r="M56" s="7"/>
      <c r="N56" s="7"/>
      <c r="O56" s="7"/>
      <c r="P56" s="7"/>
    </row>
    <row r="57" spans="1:16" ht="11.25" customHeight="1">
      <c r="A57" s="151"/>
      <c r="B57" s="151"/>
      <c r="C57" s="29" t="s">
        <v>98</v>
      </c>
      <c r="D57" s="29"/>
      <c r="E57" s="29"/>
      <c r="F57" s="29"/>
      <c r="G57" s="148" t="s">
        <v>97</v>
      </c>
      <c r="H57" s="148"/>
      <c r="I57" s="148"/>
      <c r="J57" s="148"/>
      <c r="L57" s="7"/>
      <c r="M57" s="7"/>
      <c r="N57" s="7"/>
      <c r="O57" s="7"/>
      <c r="P57" s="7"/>
    </row>
    <row r="58" spans="1:16" ht="11.25" customHeight="1">
      <c r="A58" s="151"/>
      <c r="B58" s="151"/>
      <c r="C58" s="28" t="s">
        <v>85</v>
      </c>
      <c r="D58" s="28" t="s">
        <v>86</v>
      </c>
      <c r="E58" s="28" t="s">
        <v>87</v>
      </c>
      <c r="F58" s="28" t="s">
        <v>88</v>
      </c>
      <c r="G58" s="28" t="s">
        <v>85</v>
      </c>
      <c r="H58" s="28" t="s">
        <v>86</v>
      </c>
      <c r="I58" s="28" t="s">
        <v>87</v>
      </c>
      <c r="J58" s="28" t="s">
        <v>88</v>
      </c>
      <c r="L58" s="7"/>
      <c r="M58" s="7"/>
      <c r="N58" s="7"/>
      <c r="O58" s="7"/>
      <c r="P58" s="7"/>
    </row>
    <row r="59" spans="1:16" ht="11.25" customHeight="1">
      <c r="A59" s="151"/>
      <c r="B59" s="151"/>
      <c r="C59" s="29"/>
      <c r="D59" s="29"/>
      <c r="E59" s="29"/>
      <c r="F59" s="29"/>
      <c r="G59" s="29"/>
      <c r="H59" s="29"/>
      <c r="I59" s="29"/>
      <c r="J59" s="29"/>
      <c r="L59" s="10"/>
      <c r="M59" s="10"/>
      <c r="N59" s="10"/>
      <c r="O59" s="7"/>
      <c r="P59" s="7"/>
    </row>
    <row r="60" spans="1:16" ht="11.25" customHeight="1">
      <c r="A60" s="151"/>
      <c r="B60" s="151"/>
      <c r="C60" s="29"/>
      <c r="D60" s="29"/>
      <c r="E60" s="29"/>
      <c r="F60" s="29"/>
      <c r="G60" s="29"/>
      <c r="H60" s="29"/>
      <c r="I60" s="29"/>
      <c r="J60" s="29"/>
      <c r="L60" s="10"/>
      <c r="M60" s="10"/>
      <c r="N60" s="10"/>
      <c r="O60" s="7"/>
      <c r="P60" s="7"/>
    </row>
    <row r="61" spans="1:16" ht="11.25" customHeight="1">
      <c r="A61" s="48" t="s">
        <v>78</v>
      </c>
      <c r="B61" s="48"/>
      <c r="C61" s="26">
        <v>99672</v>
      </c>
      <c r="D61" s="25">
        <v>70518</v>
      </c>
      <c r="E61" s="25"/>
      <c r="F61" s="25">
        <f>+C61+D61</f>
        <v>170190</v>
      </c>
      <c r="G61" s="26">
        <v>170190</v>
      </c>
      <c r="H61" s="25"/>
      <c r="I61" s="23"/>
      <c r="J61" s="23">
        <v>170190</v>
      </c>
      <c r="L61" s="10"/>
      <c r="M61" s="10"/>
      <c r="N61" s="10"/>
      <c r="O61" s="14"/>
      <c r="P61" s="14"/>
    </row>
    <row r="62" spans="1:10" ht="11.25" customHeight="1">
      <c r="A62" s="48" t="s">
        <v>79</v>
      </c>
      <c r="B62" s="48"/>
      <c r="C62" s="26">
        <v>448</v>
      </c>
      <c r="D62" s="25">
        <v>368</v>
      </c>
      <c r="E62" s="25"/>
      <c r="F62" s="25">
        <f>+C62+D62</f>
        <v>816</v>
      </c>
      <c r="G62" s="26">
        <v>816</v>
      </c>
      <c r="H62" s="25"/>
      <c r="I62" s="23"/>
      <c r="J62" s="23">
        <v>816</v>
      </c>
    </row>
    <row r="63" spans="1:10" ht="11.25" customHeight="1">
      <c r="A63" s="48" t="s">
        <v>80</v>
      </c>
      <c r="B63" s="48"/>
      <c r="C63" s="26"/>
      <c r="D63" s="25"/>
      <c r="E63" s="25"/>
      <c r="F63" s="25"/>
      <c r="G63" s="26"/>
      <c r="H63" s="25"/>
      <c r="I63" s="23"/>
      <c r="J63" s="23"/>
    </row>
    <row r="64" spans="1:10" ht="11.25" customHeight="1">
      <c r="A64" s="21" t="s">
        <v>81</v>
      </c>
      <c r="B64" s="21"/>
      <c r="C64" s="25"/>
      <c r="D64" s="25"/>
      <c r="E64" s="25"/>
      <c r="F64" s="25"/>
      <c r="G64" s="25"/>
      <c r="H64" s="25"/>
      <c r="I64" s="23"/>
      <c r="J64" s="23"/>
    </row>
    <row r="65" spans="1:10" ht="9.75" customHeight="1">
      <c r="A65" s="89" t="s">
        <v>82</v>
      </c>
      <c r="B65" s="86"/>
      <c r="C65" s="141">
        <f>+C61+C62</f>
        <v>100120</v>
      </c>
      <c r="D65" s="141">
        <f>+D62+D61</f>
        <v>70886</v>
      </c>
      <c r="E65" s="141"/>
      <c r="F65" s="141">
        <f>+C65+D65</f>
        <v>171006</v>
      </c>
      <c r="G65" s="141">
        <v>171006</v>
      </c>
      <c r="H65" s="141"/>
      <c r="I65" s="34"/>
      <c r="J65" s="34">
        <v>171006</v>
      </c>
    </row>
    <row r="66" spans="1:10" ht="14.25" customHeight="1">
      <c r="A66" s="86"/>
      <c r="B66" s="86"/>
      <c r="C66" s="142"/>
      <c r="D66" s="142"/>
      <c r="E66" s="142"/>
      <c r="F66" s="142"/>
      <c r="G66" s="142"/>
      <c r="H66" s="142"/>
      <c r="I66" s="35"/>
      <c r="J66" s="35"/>
    </row>
    <row r="67" spans="1:10" ht="11.25" customHeight="1">
      <c r="A67" s="87" t="s">
        <v>83</v>
      </c>
      <c r="B67" s="87"/>
      <c r="C67" s="25"/>
      <c r="D67" s="25"/>
      <c r="E67" s="25"/>
      <c r="F67" s="25"/>
      <c r="G67" s="25"/>
      <c r="H67" s="25"/>
      <c r="I67" s="23"/>
      <c r="J67" s="23"/>
    </row>
    <row r="68" spans="1:10" ht="11.25" customHeight="1">
      <c r="A68" s="87" t="s">
        <v>84</v>
      </c>
      <c r="B68" s="87"/>
      <c r="C68" s="25">
        <v>419</v>
      </c>
      <c r="D68" s="25">
        <v>1409</v>
      </c>
      <c r="E68" s="25"/>
      <c r="F68" s="25">
        <v>1829</v>
      </c>
      <c r="G68" s="25">
        <v>1829</v>
      </c>
      <c r="H68" s="25"/>
      <c r="I68" s="23"/>
      <c r="J68" s="23">
        <v>1829</v>
      </c>
    </row>
    <row r="69" spans="1:10" ht="12" customHeight="1">
      <c r="A69" s="21" t="s">
        <v>89</v>
      </c>
      <c r="B69" s="21"/>
      <c r="C69" s="25">
        <v>71916</v>
      </c>
      <c r="D69" s="25">
        <v>71916</v>
      </c>
      <c r="E69" s="25"/>
      <c r="F69" s="25"/>
      <c r="G69" s="25"/>
      <c r="H69" s="25"/>
      <c r="I69" s="23"/>
      <c r="J69" s="23"/>
    </row>
    <row r="70" spans="1:10" ht="11.25" customHeight="1">
      <c r="A70" s="86" t="s">
        <v>90</v>
      </c>
      <c r="B70" s="86"/>
      <c r="C70" s="25">
        <v>419</v>
      </c>
      <c r="D70" s="25">
        <v>1409</v>
      </c>
      <c r="E70" s="25"/>
      <c r="F70" s="25">
        <v>1829</v>
      </c>
      <c r="G70" s="25">
        <v>1829</v>
      </c>
      <c r="H70" s="25"/>
      <c r="I70" s="27"/>
      <c r="J70" s="27">
        <v>1829</v>
      </c>
    </row>
    <row r="71" spans="1:10" ht="11.25" customHeight="1">
      <c r="A71" s="87" t="s">
        <v>91</v>
      </c>
      <c r="B71" s="87"/>
      <c r="C71" s="25">
        <f>39688+7051</f>
        <v>46739</v>
      </c>
      <c r="D71" s="25">
        <f>897+46965</f>
        <v>47862</v>
      </c>
      <c r="E71" s="25"/>
      <c r="F71" s="25">
        <f>+C71+D71</f>
        <v>94601</v>
      </c>
      <c r="G71" s="25">
        <v>94601</v>
      </c>
      <c r="H71" s="25">
        <v>87390</v>
      </c>
      <c r="I71" s="27"/>
      <c r="J71" s="27">
        <v>181991</v>
      </c>
    </row>
    <row r="72" spans="1:10" ht="11.25" customHeight="1">
      <c r="A72" s="88" t="s">
        <v>92</v>
      </c>
      <c r="B72" s="88"/>
      <c r="C72" s="23"/>
      <c r="D72" s="23"/>
      <c r="E72" s="23"/>
      <c r="F72" s="23"/>
      <c r="G72" s="23"/>
      <c r="H72" s="23"/>
      <c r="I72" s="27"/>
      <c r="J72" s="27"/>
    </row>
    <row r="73" spans="1:10" ht="12" customHeight="1">
      <c r="A73" s="22" t="s">
        <v>93</v>
      </c>
      <c r="B73" s="22"/>
      <c r="C73" s="23">
        <f>212143+7051</f>
        <v>219194</v>
      </c>
      <c r="D73" s="23">
        <f>46965+1276</f>
        <v>48241</v>
      </c>
      <c r="E73" s="23"/>
      <c r="F73" s="23">
        <v>267436</v>
      </c>
      <c r="G73" s="23">
        <v>267436</v>
      </c>
      <c r="H73" s="23">
        <v>87390</v>
      </c>
      <c r="I73" s="27"/>
      <c r="J73" s="27">
        <v>354826</v>
      </c>
    </row>
    <row r="74" spans="1:10" ht="12" customHeight="1">
      <c r="A74" s="89" t="s">
        <v>94</v>
      </c>
      <c r="B74" s="86"/>
      <c r="C74" s="34"/>
      <c r="D74" s="34"/>
      <c r="E74" s="34"/>
      <c r="F74" s="34"/>
      <c r="G74" s="34"/>
      <c r="H74" s="34"/>
      <c r="I74" s="149"/>
      <c r="J74" s="149"/>
    </row>
    <row r="75" spans="1:10" ht="12" customHeight="1">
      <c r="A75" s="86"/>
      <c r="B75" s="86"/>
      <c r="C75" s="35"/>
      <c r="D75" s="35"/>
      <c r="E75" s="35"/>
      <c r="F75" s="35"/>
      <c r="G75" s="35"/>
      <c r="H75" s="35"/>
      <c r="I75" s="150"/>
      <c r="J75" s="150"/>
    </row>
    <row r="76" spans="1:10" ht="70.5" customHeight="1">
      <c r="A76" s="126" t="s">
        <v>105</v>
      </c>
      <c r="B76" s="127"/>
      <c r="C76" s="127"/>
      <c r="D76" s="127"/>
      <c r="E76" s="127"/>
      <c r="F76" s="127"/>
      <c r="G76" s="127"/>
      <c r="H76" s="127"/>
      <c r="I76" s="127"/>
      <c r="J76" s="127"/>
    </row>
    <row r="77" spans="1:10" ht="17.25" customHeight="1">
      <c r="A77" s="134"/>
      <c r="B77" s="134"/>
      <c r="C77" s="134"/>
      <c r="D77" s="134"/>
      <c r="E77" s="134"/>
      <c r="F77" s="134"/>
      <c r="G77" s="134"/>
      <c r="H77" s="134"/>
      <c r="I77" s="134"/>
      <c r="J77" s="134"/>
    </row>
    <row r="78" spans="1:10" ht="36" customHeight="1">
      <c r="A78" s="84" t="s">
        <v>14</v>
      </c>
      <c r="B78" s="85"/>
      <c r="C78" s="85"/>
      <c r="D78" s="85"/>
      <c r="E78" s="85"/>
      <c r="F78" s="85"/>
      <c r="G78" s="85"/>
      <c r="H78" s="85"/>
      <c r="I78" s="85"/>
      <c r="J78" s="85"/>
    </row>
    <row r="79" spans="1:10" ht="11.25">
      <c r="A79" s="90" t="s">
        <v>103</v>
      </c>
      <c r="B79" s="91"/>
      <c r="C79" s="91"/>
      <c r="D79" s="91"/>
      <c r="E79" s="91"/>
      <c r="F79" s="91"/>
      <c r="G79" s="91"/>
      <c r="H79" s="91"/>
      <c r="I79" s="91"/>
      <c r="J79" s="91"/>
    </row>
    <row r="80" spans="1:10" ht="11.25">
      <c r="A80" s="91"/>
      <c r="B80" s="91"/>
      <c r="C80" s="91"/>
      <c r="D80" s="91"/>
      <c r="E80" s="91"/>
      <c r="F80" s="91"/>
      <c r="G80" s="91"/>
      <c r="H80" s="91"/>
      <c r="I80" s="91"/>
      <c r="J80" s="91"/>
    </row>
    <row r="81" spans="1:10" ht="2.25" customHeight="1">
      <c r="A81" s="91"/>
      <c r="B81" s="91"/>
      <c r="C81" s="91"/>
      <c r="D81" s="91"/>
      <c r="E81" s="91"/>
      <c r="F81" s="91"/>
      <c r="G81" s="91"/>
      <c r="H81" s="91"/>
      <c r="I81" s="91"/>
      <c r="J81" s="91"/>
    </row>
    <row r="82" spans="1:10" ht="0.75" customHeight="1">
      <c r="A82" s="91"/>
      <c r="B82" s="91"/>
      <c r="C82" s="91"/>
      <c r="D82" s="91"/>
      <c r="E82" s="91"/>
      <c r="F82" s="91"/>
      <c r="G82" s="91"/>
      <c r="H82" s="91"/>
      <c r="I82" s="91"/>
      <c r="J82" s="91"/>
    </row>
    <row r="83" spans="1:10" ht="11.25" hidden="1">
      <c r="A83" s="91"/>
      <c r="B83" s="91"/>
      <c r="C83" s="91"/>
      <c r="D83" s="91"/>
      <c r="E83" s="91"/>
      <c r="F83" s="91"/>
      <c r="G83" s="91"/>
      <c r="H83" s="91"/>
      <c r="I83" s="91"/>
      <c r="J83" s="91"/>
    </row>
    <row r="84" spans="1:10" ht="10.5" customHeight="1" hidden="1">
      <c r="A84" s="91"/>
      <c r="B84" s="91"/>
      <c r="C84" s="91"/>
      <c r="D84" s="91"/>
      <c r="E84" s="91"/>
      <c r="F84" s="91"/>
      <c r="G84" s="91"/>
      <c r="H84" s="91"/>
      <c r="I84" s="91"/>
      <c r="J84" s="91"/>
    </row>
    <row r="85" ht="16.5" customHeight="1">
      <c r="E85" s="8"/>
    </row>
    <row r="86" spans="1:10" ht="12.75">
      <c r="A86" s="93" t="s">
        <v>66</v>
      </c>
      <c r="B86" s="93"/>
      <c r="C86" s="93"/>
      <c r="D86" s="93"/>
      <c r="E86" s="93"/>
      <c r="F86" s="93"/>
      <c r="G86" s="93"/>
      <c r="H86" s="93"/>
      <c r="I86" s="93"/>
      <c r="J86" s="93"/>
    </row>
    <row r="87" spans="1:10" ht="11.25">
      <c r="A87" s="94" t="s">
        <v>101</v>
      </c>
      <c r="B87" s="95"/>
      <c r="C87" s="95"/>
      <c r="D87" s="95"/>
      <c r="E87" s="95"/>
      <c r="F87" s="95"/>
      <c r="G87" s="95"/>
      <c r="H87" s="95"/>
      <c r="I87" s="95"/>
      <c r="J87" s="95"/>
    </row>
    <row r="88" spans="1:10" ht="4.5" customHeight="1">
      <c r="A88" s="95"/>
      <c r="B88" s="95"/>
      <c r="C88" s="95"/>
      <c r="D88" s="95"/>
      <c r="E88" s="95"/>
      <c r="F88" s="95"/>
      <c r="G88" s="95"/>
      <c r="H88" s="95"/>
      <c r="I88" s="95"/>
      <c r="J88" s="95"/>
    </row>
    <row r="89" spans="1:10" ht="11.25">
      <c r="A89" s="99" t="s">
        <v>104</v>
      </c>
      <c r="B89" s="100"/>
      <c r="C89" s="100"/>
      <c r="D89" s="100"/>
      <c r="E89" s="100"/>
      <c r="F89" s="100"/>
      <c r="G89" s="100"/>
      <c r="H89" s="100"/>
      <c r="I89" s="100"/>
      <c r="J89" s="100"/>
    </row>
    <row r="90" spans="1:10" ht="14.25" customHeight="1">
      <c r="A90" s="100"/>
      <c r="B90" s="100"/>
      <c r="C90" s="100"/>
      <c r="D90" s="100"/>
      <c r="E90" s="100"/>
      <c r="F90" s="100"/>
      <c r="G90" s="100"/>
      <c r="H90" s="100"/>
      <c r="I90" s="100"/>
      <c r="J90" s="100"/>
    </row>
    <row r="91" spans="1:10" ht="16.5" customHeight="1">
      <c r="A91" s="100"/>
      <c r="B91" s="100"/>
      <c r="C91" s="100"/>
      <c r="D91" s="100"/>
      <c r="E91" s="100"/>
      <c r="F91" s="100"/>
      <c r="G91" s="100"/>
      <c r="H91" s="100"/>
      <c r="I91" s="100"/>
      <c r="J91" s="100"/>
    </row>
    <row r="92" spans="1:10" ht="11.25">
      <c r="A92" s="100"/>
      <c r="B92" s="100"/>
      <c r="C92" s="100"/>
      <c r="D92" s="100"/>
      <c r="E92" s="100"/>
      <c r="F92" s="100"/>
      <c r="G92" s="100"/>
      <c r="H92" s="100"/>
      <c r="I92" s="100"/>
      <c r="J92" s="100"/>
    </row>
    <row r="93" spans="1:10" ht="11.25">
      <c r="A93" s="100"/>
      <c r="B93" s="100"/>
      <c r="C93" s="100"/>
      <c r="D93" s="100"/>
      <c r="E93" s="100"/>
      <c r="F93" s="100"/>
      <c r="G93" s="100"/>
      <c r="H93" s="100"/>
      <c r="I93" s="100"/>
      <c r="J93" s="100"/>
    </row>
    <row r="94" spans="1:10" ht="16.5" customHeight="1" hidden="1">
      <c r="A94" s="100"/>
      <c r="B94" s="100"/>
      <c r="C94" s="100"/>
      <c r="D94" s="100"/>
      <c r="E94" s="100"/>
      <c r="F94" s="100"/>
      <c r="G94" s="100"/>
      <c r="H94" s="100"/>
      <c r="I94" s="100"/>
      <c r="J94" s="100"/>
    </row>
    <row r="95" spans="5:10" ht="11.25">
      <c r="E95" s="8"/>
      <c r="G95" s="96" t="s">
        <v>10</v>
      </c>
      <c r="H95" s="97"/>
      <c r="I95" s="97"/>
      <c r="J95" s="97"/>
    </row>
    <row r="96" spans="5:10" ht="12.75" customHeight="1">
      <c r="E96" s="8"/>
      <c r="G96" s="98" t="s">
        <v>102</v>
      </c>
      <c r="H96" s="98"/>
      <c r="I96" s="98"/>
      <c r="J96" s="98"/>
    </row>
    <row r="97" spans="5:10" ht="12.75" customHeight="1">
      <c r="E97" s="8"/>
      <c r="G97" s="12"/>
      <c r="H97" s="12"/>
      <c r="I97" s="12"/>
      <c r="J97" s="12"/>
    </row>
    <row r="98" spans="5:10" ht="12.75" customHeight="1">
      <c r="E98" s="8"/>
      <c r="G98" s="12"/>
      <c r="H98" s="12"/>
      <c r="I98" s="12"/>
      <c r="J98" s="12"/>
    </row>
    <row r="99" spans="5:10" ht="12.75" customHeight="1">
      <c r="E99" s="8"/>
      <c r="G99" s="12"/>
      <c r="H99" s="12"/>
      <c r="I99" s="12"/>
      <c r="J99" s="12"/>
    </row>
    <row r="100" spans="5:10" ht="12.75" customHeight="1">
      <c r="E100" s="8"/>
      <c r="G100" s="12"/>
      <c r="H100" s="12"/>
      <c r="I100" s="12"/>
      <c r="J100" s="12"/>
    </row>
    <row r="101" spans="1:10" ht="9" customHeight="1">
      <c r="A101" s="92"/>
      <c r="B101" s="91"/>
      <c r="C101" s="91"/>
      <c r="D101" s="91"/>
      <c r="E101" s="91"/>
      <c r="F101" s="91"/>
      <c r="G101" s="91"/>
      <c r="H101" s="91"/>
      <c r="I101" s="91"/>
      <c r="J101" s="91"/>
    </row>
    <row r="102" spans="1:10" ht="6" customHeight="1">
      <c r="A102" s="91"/>
      <c r="B102" s="91"/>
      <c r="C102" s="91"/>
      <c r="D102" s="91"/>
      <c r="E102" s="91"/>
      <c r="F102" s="91"/>
      <c r="G102" s="91"/>
      <c r="H102" s="91"/>
      <c r="I102" s="91"/>
      <c r="J102" s="91"/>
    </row>
  </sheetData>
  <mergeCells count="161">
    <mergeCell ref="I74:I75"/>
    <mergeCell ref="J74:J75"/>
    <mergeCell ref="A57:B60"/>
    <mergeCell ref="A65:B66"/>
    <mergeCell ref="A67:B67"/>
    <mergeCell ref="C57:F57"/>
    <mergeCell ref="C58:C60"/>
    <mergeCell ref="D58:D60"/>
    <mergeCell ref="C65:C66"/>
    <mergeCell ref="D65:D66"/>
    <mergeCell ref="E65:E66"/>
    <mergeCell ref="F65:F66"/>
    <mergeCell ref="J53:J54"/>
    <mergeCell ref="D16:D17"/>
    <mergeCell ref="E16:E17"/>
    <mergeCell ref="F16:H16"/>
    <mergeCell ref="F37:H37"/>
    <mergeCell ref="F39:H39"/>
    <mergeCell ref="F40:H40"/>
    <mergeCell ref="J50:J51"/>
    <mergeCell ref="A62:B62"/>
    <mergeCell ref="A63:B63"/>
    <mergeCell ref="G57:J57"/>
    <mergeCell ref="E58:E60"/>
    <mergeCell ref="F58:F60"/>
    <mergeCell ref="G58:G60"/>
    <mergeCell ref="E41:E42"/>
    <mergeCell ref="A33:C33"/>
    <mergeCell ref="A53:C54"/>
    <mergeCell ref="D53:D54"/>
    <mergeCell ref="E53:E54"/>
    <mergeCell ref="A48:C48"/>
    <mergeCell ref="D49:D50"/>
    <mergeCell ref="E49:E50"/>
    <mergeCell ref="D51:D52"/>
    <mergeCell ref="E51:E52"/>
    <mergeCell ref="I65:I66"/>
    <mergeCell ref="K46:M46"/>
    <mergeCell ref="F21:H22"/>
    <mergeCell ref="A46:C46"/>
    <mergeCell ref="F41:H41"/>
    <mergeCell ref="F42:H42"/>
    <mergeCell ref="F43:H43"/>
    <mergeCell ref="F46:H46"/>
    <mergeCell ref="F25:H25"/>
    <mergeCell ref="D41:D42"/>
    <mergeCell ref="C7:F7"/>
    <mergeCell ref="A3:J3"/>
    <mergeCell ref="A77:J77"/>
    <mergeCell ref="A12:C12"/>
    <mergeCell ref="F13:H13"/>
    <mergeCell ref="A16:C17"/>
    <mergeCell ref="A5:J5"/>
    <mergeCell ref="H58:H60"/>
    <mergeCell ref="G65:G66"/>
    <mergeCell ref="H65:H66"/>
    <mergeCell ref="A45:C45"/>
    <mergeCell ref="A9:J9"/>
    <mergeCell ref="A6:B6"/>
    <mergeCell ref="G6:H6"/>
    <mergeCell ref="A11:J11"/>
    <mergeCell ref="I7:J7"/>
    <mergeCell ref="A7:B7"/>
    <mergeCell ref="I6:J6"/>
    <mergeCell ref="G7:H7"/>
    <mergeCell ref="C6:F6"/>
    <mergeCell ref="A13:C13"/>
    <mergeCell ref="A15:C15"/>
    <mergeCell ref="A14:C14"/>
    <mergeCell ref="A76:J76"/>
    <mergeCell ref="A21:C21"/>
    <mergeCell ref="A22:C22"/>
    <mergeCell ref="A23:C23"/>
    <mergeCell ref="A24:C24"/>
    <mergeCell ref="A25:C25"/>
    <mergeCell ref="A26:C26"/>
    <mergeCell ref="F12:H12"/>
    <mergeCell ref="F26:H26"/>
    <mergeCell ref="F17:H17"/>
    <mergeCell ref="A18:C18"/>
    <mergeCell ref="A19:C19"/>
    <mergeCell ref="F19:H19"/>
    <mergeCell ref="F18:H18"/>
    <mergeCell ref="F14:H14"/>
    <mergeCell ref="A20:C20"/>
    <mergeCell ref="F15:H15"/>
    <mergeCell ref="A40:C40"/>
    <mergeCell ref="A28:E29"/>
    <mergeCell ref="E36:E37"/>
    <mergeCell ref="A35:C35"/>
    <mergeCell ref="A34:C34"/>
    <mergeCell ref="A39:C39"/>
    <mergeCell ref="A1:J1"/>
    <mergeCell ref="A38:C38"/>
    <mergeCell ref="F20:H20"/>
    <mergeCell ref="F23:H23"/>
    <mergeCell ref="A2:J2"/>
    <mergeCell ref="I34:I35"/>
    <mergeCell ref="J34:J35"/>
    <mergeCell ref="F34:H35"/>
    <mergeCell ref="F36:H36"/>
    <mergeCell ref="F24:H24"/>
    <mergeCell ref="A44:C44"/>
    <mergeCell ref="F52:H52"/>
    <mergeCell ref="F48:H49"/>
    <mergeCell ref="A68:B68"/>
    <mergeCell ref="A49:C50"/>
    <mergeCell ref="A51:C52"/>
    <mergeCell ref="A56:J56"/>
    <mergeCell ref="J48:J49"/>
    <mergeCell ref="I48:I49"/>
    <mergeCell ref="I50:I51"/>
    <mergeCell ref="A79:J84"/>
    <mergeCell ref="A101:J102"/>
    <mergeCell ref="A86:J86"/>
    <mergeCell ref="A87:J88"/>
    <mergeCell ref="G95:J95"/>
    <mergeCell ref="G96:J96"/>
    <mergeCell ref="A89:J94"/>
    <mergeCell ref="A78:J78"/>
    <mergeCell ref="A70:B70"/>
    <mergeCell ref="A71:B71"/>
    <mergeCell ref="A72:B72"/>
    <mergeCell ref="A74:B75"/>
    <mergeCell ref="C74:C75"/>
    <mergeCell ref="D74:D75"/>
    <mergeCell ref="E74:E75"/>
    <mergeCell ref="F74:F75"/>
    <mergeCell ref="G74:G75"/>
    <mergeCell ref="K44:M44"/>
    <mergeCell ref="K45:M45"/>
    <mergeCell ref="I44:I45"/>
    <mergeCell ref="J44:J45"/>
    <mergeCell ref="I21:I22"/>
    <mergeCell ref="J21:J22"/>
    <mergeCell ref="J27:J28"/>
    <mergeCell ref="I27:I28"/>
    <mergeCell ref="I29:I30"/>
    <mergeCell ref="J29:J30"/>
    <mergeCell ref="F32:J33"/>
    <mergeCell ref="F38:H38"/>
    <mergeCell ref="F27:H28"/>
    <mergeCell ref="F44:H45"/>
    <mergeCell ref="A30:C32"/>
    <mergeCell ref="D30:D32"/>
    <mergeCell ref="E30:E32"/>
    <mergeCell ref="F29:H30"/>
    <mergeCell ref="A43:C43"/>
    <mergeCell ref="A41:C42"/>
    <mergeCell ref="A36:C37"/>
    <mergeCell ref="D36:D37"/>
    <mergeCell ref="J65:J66"/>
    <mergeCell ref="H74:H75"/>
    <mergeCell ref="A47:C47"/>
    <mergeCell ref="F47:H47"/>
    <mergeCell ref="F50:H51"/>
    <mergeCell ref="A61:B61"/>
    <mergeCell ref="F53:H54"/>
    <mergeCell ref="I53:I54"/>
    <mergeCell ref="I58:I60"/>
    <mergeCell ref="J58:J60"/>
  </mergeCells>
  <printOptions/>
  <pageMargins left="0.5118110236220472" right="0.5905511811023623" top="0.65" bottom="0.56" header="0.31496062992125984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Milanovic</dc:creator>
  <cp:keywords/>
  <dc:description/>
  <cp:lastModifiedBy>ja</cp:lastModifiedBy>
  <cp:lastPrinted>2006-07-12T12:28:21Z</cp:lastPrinted>
  <dcterms:created xsi:type="dcterms:W3CDTF">2005-01-22T07:34:39Z</dcterms:created>
  <dcterms:modified xsi:type="dcterms:W3CDTF">2006-07-18T12:00:12Z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