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<sst xmlns="http://schemas.openxmlformats.org/spreadsheetml/2006/main" count="119" uniqueCount="107">
  <si>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</si>
  <si>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</si>
  <si>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</si>
  <si>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</si>
  <si>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</si>
  <si>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</si>
  <si>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</si>
  <si>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</si>
  <si>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</si>
  <si>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</si>
  <si>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</si>
  <si>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</si>
  <si>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</si>
  <si>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</si>
  <si>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</si>
  <si>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</si>
  <si>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</si>
  <si>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</si>
  <si>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</si>
  <si>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</si>
  <si>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</si>
  <si>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</si>
  <si>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</si>
  <si>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</si>
  <si>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</si>
  <si>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</si>
  <si>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</si>
  <si>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</si>
  <si>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</si>
  <si>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</si>
  <si>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</si>
  <si>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</si>
  <si>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</si>
  <si>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</si>
  <si>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</si>
  <si>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</si>
  <si>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</si>
  <si>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</si>
  <si>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</si>
  <si>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</si>
  <si>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</si>
  <si>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</si>
  <si>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</si>
  <si>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</si>
  <si>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</si>
  <si>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</si>
  <si>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</si>
  <si>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</si>
  <si>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</si>
  <si>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</si>
  <si>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</si>
  <si>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</si>
  <si>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</si>
  <si>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</si>
  <si>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</si>
  <si>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</si>
  <si>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</si>
  <si>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</si>
  <si>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</si>
  <si>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</si>
  <si>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</si>
  <si>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</si>
  <si>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</si>
  <si>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</si>
  <si>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</si>
  <si>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</si>
  <si>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</si>
  <si>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</si>
  <si>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</si>
  <si>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</si>
  <si>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</si>
  <si>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</si>
  <si>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</si>
  <si>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</si>
  <si>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</si>
  <si>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</si>
  <si>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</si>
  <si>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</si>
  <si>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</si>
  <si>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</si>
  <si>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</si>
  <si>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</si>
  <si>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</si>
  <si>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</si>
  <si>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</si>
  <si>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</si>
  <si>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</si>
  <si>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</si>
  <si>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</si>
  <si>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</si>
  <si>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</si>
  <si>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</si>
  <si>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</si>
  <si>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</si>
  <si>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</si>
  <si>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</si>
  <si>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</si>
  <si>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</si>
  <si>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</si>
  <si>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</si>
  <si>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ALLTECH-FERMIN a.d. fermentaciona idustrija Senta</t>
  </si>
  <si>
    <t>ALLTECH-FERMIN  SENTA</t>
  </si>
  <si>
    <t>KARADJORDJEVA bb</t>
  </si>
  <si>
    <r>
      <t>III ЗАКЉУЧНО МИШЉЕЊЕ РЕВИЗОРА     ERNST &amp; YOUNG d.o.o. Beograd 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Finansijski izveštaji daju istinit i objektivan prikaz finansijskog položaja Preduzeća na dan 31. decembra 2006. godine, rezultata njegovog poslovanja i novčanih tokova za godinu koja se završila na taj dan u skladu sa Zakonom o računovodstvu i reviziji Rpublike Srbije i ostalim vežećim propisima kao i u odnosu na osnovu za pripremu i prezentaciju finansijskog izveštaja u Napomeni 2 finansijkog izveštaja: Preduzeće je ispravilo fundamentalne greške prethodnih godina koristeči osnovni postupak Međunarodnog računovodstvenog standarda br.8. koji se tiče fundamentalnih grešaka. Preduzeće je, međutim ponovo ispravilo uporedne podatke u bilansu stanja ali ne i u bilansu uspeha. Efekat takvog postupka u bilansu uspeha na dan 31. decembra 2005. godine je potcenjivanje iskazanog troška materijal za DIN 22011 hiljade i potcenjivanje amortizacije nekretnina, postrojenja i opreme za DIN 2111 hiljade.</t>
    </r>
    <r>
      <rPr>
        <sz val="8"/>
        <rFont val="Arial"/>
        <family val="0"/>
      </rPr>
      <t xml:space="preserve">
</t>
    </r>
  </si>
  <si>
    <t>Značajnih promena nije bilo.</t>
  </si>
  <si>
    <t>Uvid u Finansijske izveštaje i Izveštaj revizora se može izvršiti u sedištu društva " Alltech - Fermin " a.d na adresi Karađorđeva bb. U knjigovodstvu, svakog radnog dana od 9 do 10 ćasova ili isti izveštaj će biće objavljen na sajtu Privrednog savetnija a. d. Beograd : www.privsav.co.yu</t>
  </si>
  <si>
    <t>Molnar Karolj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</si>
</sst>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.75"/>
  <sheetData>
    <row r="1" spans="2:11" ht="41.25" customHeight="1">
      <c r="B1" s="43" t="s">
        <v>80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12.75">
      <c r="B2" s="44" t="s">
        <v>63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5" t="s">
        <v>100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2"/>
      <c r="C4" s="2"/>
      <c r="D4" s="2"/>
      <c r="E4" s="2"/>
      <c r="F4" s="2"/>
      <c r="G4" s="2"/>
      <c r="H4" s="2"/>
      <c r="I4" s="2"/>
      <c r="J4" s="23"/>
      <c r="K4" s="23"/>
    </row>
    <row r="5" spans="2:11" ht="12.75">
      <c r="B5" s="47" t="s">
        <v>0</v>
      </c>
      <c r="C5" s="47"/>
      <c r="D5" s="47"/>
      <c r="E5" s="47"/>
      <c r="F5" s="47"/>
      <c r="G5" s="47"/>
      <c r="H5" s="47"/>
      <c r="I5" s="47"/>
      <c r="J5" s="47"/>
      <c r="K5" s="47"/>
    </row>
    <row r="6" spans="2:11" ht="12.75">
      <c r="B6" s="48" t="s">
        <v>1</v>
      </c>
      <c r="C6" s="48"/>
      <c r="D6" s="49" t="s">
        <v>101</v>
      </c>
      <c r="E6" s="49"/>
      <c r="F6" s="49"/>
      <c r="G6" s="49"/>
      <c r="H6" s="48" t="s">
        <v>2</v>
      </c>
      <c r="I6" s="48"/>
      <c r="J6" s="49">
        <v>8124345</v>
      </c>
      <c r="K6" s="49"/>
    </row>
    <row r="7" spans="2:11" ht="12.75">
      <c r="B7" s="48" t="s">
        <v>3</v>
      </c>
      <c r="C7" s="48"/>
      <c r="D7" s="50" t="s">
        <v>102</v>
      </c>
      <c r="E7" s="51"/>
      <c r="F7" s="51"/>
      <c r="G7" s="52"/>
      <c r="H7" s="48" t="s">
        <v>4</v>
      </c>
      <c r="I7" s="48"/>
      <c r="J7" s="50">
        <v>102031159</v>
      </c>
      <c r="K7" s="52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3" t="s">
        <v>5</v>
      </c>
      <c r="C9" s="53"/>
      <c r="D9" s="53"/>
      <c r="E9" s="53"/>
      <c r="F9" s="53"/>
      <c r="G9" s="53"/>
      <c r="H9" s="53"/>
      <c r="I9" s="53"/>
      <c r="J9" s="53"/>
      <c r="K9" s="53"/>
    </row>
    <row r="10" spans="2:1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54" t="s">
        <v>6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2:11" ht="12.75">
      <c r="B12" s="55" t="s">
        <v>7</v>
      </c>
      <c r="C12" s="55"/>
      <c r="D12" s="55"/>
      <c r="E12" s="7" t="s">
        <v>8</v>
      </c>
      <c r="F12" s="7" t="s">
        <v>9</v>
      </c>
      <c r="G12" s="55" t="s">
        <v>10</v>
      </c>
      <c r="H12" s="55"/>
      <c r="I12" s="55"/>
      <c r="J12" s="7" t="s">
        <v>8</v>
      </c>
      <c r="K12" s="7" t="s">
        <v>9</v>
      </c>
    </row>
    <row r="13" spans="2:11" ht="12.75">
      <c r="B13" s="56" t="s">
        <v>11</v>
      </c>
      <c r="C13" s="56"/>
      <c r="D13" s="56"/>
      <c r="E13" s="9">
        <f>E14+E15+E16+E17+E19</f>
        <v>774308</v>
      </c>
      <c r="F13" s="9">
        <f>F14+F15+F16+F17+F19</f>
        <v>802833</v>
      </c>
      <c r="G13" s="56" t="s">
        <v>12</v>
      </c>
      <c r="H13" s="56"/>
      <c r="I13" s="56"/>
      <c r="J13" s="8">
        <v>132812</v>
      </c>
      <c r="K13" s="8">
        <v>287696</v>
      </c>
    </row>
    <row r="14" spans="2:11" ht="12.75">
      <c r="B14" s="57" t="s">
        <v>13</v>
      </c>
      <c r="C14" s="56"/>
      <c r="D14" s="56"/>
      <c r="E14" s="9">
        <v>11988</v>
      </c>
      <c r="F14" s="9">
        <v>11974</v>
      </c>
      <c r="G14" s="60" t="s">
        <v>82</v>
      </c>
      <c r="H14" s="61"/>
      <c r="I14" s="62"/>
      <c r="J14" s="8">
        <v>159839</v>
      </c>
      <c r="K14" s="8">
        <v>159847</v>
      </c>
    </row>
    <row r="15" spans="2:11" ht="12.75">
      <c r="B15" s="58" t="s">
        <v>14</v>
      </c>
      <c r="C15" s="58"/>
      <c r="D15" s="58"/>
      <c r="E15" s="9">
        <v>0</v>
      </c>
      <c r="F15" s="9">
        <v>0</v>
      </c>
      <c r="G15" s="59" t="s">
        <v>15</v>
      </c>
      <c r="H15" s="59"/>
      <c r="I15" s="59"/>
      <c r="J15" s="8">
        <v>11989</v>
      </c>
      <c r="K15" s="8">
        <v>11974</v>
      </c>
    </row>
    <row r="16" spans="2:11" ht="12.75">
      <c r="B16" s="59" t="s">
        <v>16</v>
      </c>
      <c r="C16" s="59"/>
      <c r="D16" s="59"/>
      <c r="E16" s="9">
        <v>688</v>
      </c>
      <c r="F16" s="9">
        <v>2097</v>
      </c>
      <c r="G16" s="59" t="s">
        <v>17</v>
      </c>
      <c r="H16" s="59"/>
      <c r="I16" s="59"/>
      <c r="J16" s="8">
        <v>244930</v>
      </c>
      <c r="K16" s="8">
        <v>244930</v>
      </c>
    </row>
    <row r="17" spans="2:11" ht="12.75">
      <c r="B17" s="63" t="s">
        <v>64</v>
      </c>
      <c r="C17" s="59"/>
      <c r="D17" s="59"/>
      <c r="E17" s="64">
        <v>754030</v>
      </c>
      <c r="F17" s="66">
        <v>771103</v>
      </c>
      <c r="G17" s="59" t="s">
        <v>18</v>
      </c>
      <c r="H17" s="59"/>
      <c r="I17" s="59"/>
      <c r="J17" s="8">
        <v>0</v>
      </c>
      <c r="K17" s="8">
        <v>0</v>
      </c>
    </row>
    <row r="18" spans="2:11" ht="12.75">
      <c r="B18" s="59"/>
      <c r="C18" s="59"/>
      <c r="D18" s="59"/>
      <c r="E18" s="65"/>
      <c r="F18" s="67"/>
      <c r="G18" s="59" t="s">
        <v>65</v>
      </c>
      <c r="H18" s="59"/>
      <c r="I18" s="59"/>
      <c r="J18" s="8">
        <v>224827</v>
      </c>
      <c r="K18" s="8">
        <v>379718</v>
      </c>
    </row>
    <row r="19" spans="2:11" ht="12.75">
      <c r="B19" s="57" t="s">
        <v>19</v>
      </c>
      <c r="C19" s="57"/>
      <c r="D19" s="57"/>
      <c r="E19" s="9">
        <v>7602</v>
      </c>
      <c r="F19" s="9">
        <v>17659</v>
      </c>
      <c r="G19" s="59" t="s">
        <v>20</v>
      </c>
      <c r="H19" s="59"/>
      <c r="I19" s="59"/>
      <c r="J19" s="8">
        <v>508773</v>
      </c>
      <c r="K19" s="8">
        <v>508773</v>
      </c>
    </row>
    <row r="20" spans="2:11" ht="12.75">
      <c r="B20" s="56" t="s">
        <v>24</v>
      </c>
      <c r="C20" s="56"/>
      <c r="D20" s="56"/>
      <c r="E20" s="9">
        <v>543899</v>
      </c>
      <c r="F20" s="9">
        <v>482946</v>
      </c>
      <c r="G20" s="59" t="s">
        <v>21</v>
      </c>
      <c r="H20" s="59"/>
      <c r="I20" s="59"/>
      <c r="J20" s="8">
        <v>0</v>
      </c>
      <c r="K20" s="8">
        <v>0</v>
      </c>
    </row>
    <row r="21" spans="2:11" ht="12.75" customHeight="1">
      <c r="B21" s="59" t="s">
        <v>26</v>
      </c>
      <c r="C21" s="59"/>
      <c r="D21" s="59"/>
      <c r="E21" s="9">
        <v>196023</v>
      </c>
      <c r="F21" s="9">
        <v>254815</v>
      </c>
      <c r="G21" s="68" t="s">
        <v>22</v>
      </c>
      <c r="H21" s="69"/>
      <c r="I21" s="69"/>
      <c r="J21" s="70">
        <v>1185395</v>
      </c>
      <c r="K21" s="66">
        <v>998083</v>
      </c>
    </row>
    <row r="22" spans="2:11" ht="46.5" customHeight="1">
      <c r="B22" s="71" t="s">
        <v>66</v>
      </c>
      <c r="C22" s="72"/>
      <c r="D22" s="72"/>
      <c r="E22" s="9">
        <v>0</v>
      </c>
      <c r="F22" s="9">
        <v>148</v>
      </c>
      <c r="G22" s="69"/>
      <c r="H22" s="69"/>
      <c r="I22" s="69"/>
      <c r="J22" s="70"/>
      <c r="K22" s="67"/>
    </row>
    <row r="23" spans="2:11" ht="12.75">
      <c r="B23" s="59" t="s">
        <v>67</v>
      </c>
      <c r="C23" s="59"/>
      <c r="D23" s="59"/>
      <c r="E23" s="9">
        <v>347876</v>
      </c>
      <c r="F23" s="9">
        <v>227983</v>
      </c>
      <c r="G23" s="57" t="s">
        <v>23</v>
      </c>
      <c r="H23" s="57"/>
      <c r="I23" s="57"/>
      <c r="J23" s="8">
        <v>2165</v>
      </c>
      <c r="K23" s="8">
        <v>381</v>
      </c>
    </row>
    <row r="24" spans="2:11" ht="12.75">
      <c r="B24" s="57" t="s">
        <v>28</v>
      </c>
      <c r="C24" s="57"/>
      <c r="D24" s="57"/>
      <c r="E24" s="9">
        <v>0</v>
      </c>
      <c r="F24" s="9">
        <v>0</v>
      </c>
      <c r="G24" s="57" t="s">
        <v>25</v>
      </c>
      <c r="H24" s="57"/>
      <c r="I24" s="57"/>
      <c r="J24" s="8">
        <v>868976</v>
      </c>
      <c r="K24" s="8">
        <v>533716</v>
      </c>
    </row>
    <row r="25" spans="2:11" ht="12.75">
      <c r="B25" s="56" t="s">
        <v>29</v>
      </c>
      <c r="C25" s="56"/>
      <c r="D25" s="56"/>
      <c r="E25" s="9">
        <v>1318207</v>
      </c>
      <c r="F25" s="9">
        <v>1285779</v>
      </c>
      <c r="G25" s="59" t="s">
        <v>27</v>
      </c>
      <c r="H25" s="59"/>
      <c r="I25" s="59"/>
      <c r="J25" s="8">
        <v>284789</v>
      </c>
      <c r="K25" s="8">
        <v>432069</v>
      </c>
    </row>
    <row r="26" spans="2:11" ht="12.75">
      <c r="B26" s="56" t="s">
        <v>68</v>
      </c>
      <c r="C26" s="56"/>
      <c r="D26" s="56"/>
      <c r="E26" s="9">
        <v>0</v>
      </c>
      <c r="F26" s="9">
        <v>0</v>
      </c>
      <c r="G26" s="59" t="s">
        <v>30</v>
      </c>
      <c r="H26" s="59"/>
      <c r="I26" s="59"/>
      <c r="J26" s="8">
        <v>29465</v>
      </c>
      <c r="K26" s="8">
        <v>31917</v>
      </c>
    </row>
    <row r="27" spans="2:11" ht="12.75">
      <c r="B27" s="73" t="s">
        <v>32</v>
      </c>
      <c r="C27" s="73"/>
      <c r="D27" s="73"/>
      <c r="E27" s="9">
        <v>1318207</v>
      </c>
      <c r="F27" s="9">
        <v>1285779</v>
      </c>
      <c r="G27" s="74" t="s">
        <v>31</v>
      </c>
      <c r="H27" s="74"/>
      <c r="I27" s="74"/>
      <c r="J27" s="70">
        <v>1318207</v>
      </c>
      <c r="K27" s="70">
        <v>1285779</v>
      </c>
    </row>
    <row r="28" spans="2:11" ht="12.75">
      <c r="B28" s="73" t="s">
        <v>33</v>
      </c>
      <c r="C28" s="73"/>
      <c r="D28" s="73"/>
      <c r="E28" s="9">
        <v>35897</v>
      </c>
      <c r="F28" s="9">
        <v>1700</v>
      </c>
      <c r="G28" s="74"/>
      <c r="H28" s="74"/>
      <c r="I28" s="74"/>
      <c r="J28" s="70"/>
      <c r="K28" s="70"/>
    </row>
    <row r="29" spans="7:11" ht="12.75">
      <c r="G29" s="75" t="s">
        <v>34</v>
      </c>
      <c r="H29" s="76"/>
      <c r="I29" s="76"/>
      <c r="J29" s="10">
        <v>35897</v>
      </c>
      <c r="K29" s="10">
        <v>1700</v>
      </c>
    </row>
    <row r="31" spans="2:11" ht="12.75">
      <c r="B31" s="77" t="s">
        <v>69</v>
      </c>
      <c r="C31" s="78"/>
      <c r="D31" s="78"/>
      <c r="E31" s="78"/>
      <c r="F31" s="78"/>
      <c r="G31" s="78" t="s">
        <v>35</v>
      </c>
      <c r="H31" s="78"/>
      <c r="I31" s="78"/>
      <c r="J31" s="78"/>
      <c r="K31" s="78"/>
    </row>
    <row r="32" spans="2:11" ht="12.75">
      <c r="B32" s="79"/>
      <c r="C32" s="79"/>
      <c r="D32" s="79"/>
      <c r="E32" s="79"/>
      <c r="F32" s="79"/>
      <c r="G32" s="78"/>
      <c r="H32" s="78"/>
      <c r="I32" s="78"/>
      <c r="J32" s="78"/>
      <c r="K32" s="78"/>
    </row>
    <row r="33" spans="2:11" ht="12.75" customHeight="1">
      <c r="B33" s="80" t="s">
        <v>62</v>
      </c>
      <c r="C33" s="80"/>
      <c r="D33" s="80"/>
      <c r="E33" s="81" t="s">
        <v>8</v>
      </c>
      <c r="F33" s="81" t="s">
        <v>9</v>
      </c>
      <c r="G33" s="82" t="s">
        <v>36</v>
      </c>
      <c r="H33" s="56"/>
      <c r="I33" s="56"/>
      <c r="J33" s="81" t="s">
        <v>8</v>
      </c>
      <c r="K33" s="81" t="s">
        <v>9</v>
      </c>
    </row>
    <row r="34" spans="2:11" ht="12.75">
      <c r="B34" s="80"/>
      <c r="C34" s="80"/>
      <c r="D34" s="80"/>
      <c r="E34" s="81"/>
      <c r="F34" s="81"/>
      <c r="G34" s="56"/>
      <c r="H34" s="56"/>
      <c r="I34" s="56"/>
      <c r="J34" s="81"/>
      <c r="K34" s="81"/>
    </row>
    <row r="35" spans="2:11" ht="12.75">
      <c r="B35" s="80"/>
      <c r="C35" s="80"/>
      <c r="D35" s="80"/>
      <c r="E35" s="81"/>
      <c r="F35" s="81"/>
      <c r="G35" s="59" t="s">
        <v>37</v>
      </c>
      <c r="H35" s="59"/>
      <c r="I35" s="59"/>
      <c r="J35" s="8">
        <v>1514692</v>
      </c>
      <c r="K35" s="8">
        <v>1343186</v>
      </c>
    </row>
    <row r="36" spans="2:11" ht="12.75">
      <c r="B36" s="59" t="s">
        <v>38</v>
      </c>
      <c r="C36" s="59"/>
      <c r="D36" s="59"/>
      <c r="E36" s="9">
        <v>1302287</v>
      </c>
      <c r="F36" s="9">
        <v>1589156</v>
      </c>
      <c r="G36" s="59" t="s">
        <v>41</v>
      </c>
      <c r="H36" s="59"/>
      <c r="I36" s="59"/>
      <c r="J36" s="8">
        <v>1314015</v>
      </c>
      <c r="K36" s="8">
        <v>1401493</v>
      </c>
    </row>
    <row r="37" spans="2:11" ht="12.75">
      <c r="B37" s="59" t="s">
        <v>39</v>
      </c>
      <c r="C37" s="59"/>
      <c r="D37" s="59"/>
      <c r="E37" s="9">
        <v>1245274</v>
      </c>
      <c r="F37" s="9">
        <v>1521442</v>
      </c>
      <c r="G37" s="59" t="s">
        <v>70</v>
      </c>
      <c r="H37" s="59"/>
      <c r="I37" s="59"/>
      <c r="J37" s="8">
        <v>200677</v>
      </c>
      <c r="K37" s="8">
        <v>58307</v>
      </c>
    </row>
    <row r="38" spans="2:11" ht="12.75">
      <c r="B38" s="83" t="s">
        <v>40</v>
      </c>
      <c r="C38" s="83"/>
      <c r="D38" s="83"/>
      <c r="E38" s="9">
        <v>57013</v>
      </c>
      <c r="F38" s="9">
        <v>67714</v>
      </c>
      <c r="G38" s="59" t="s">
        <v>45</v>
      </c>
      <c r="H38" s="59"/>
      <c r="I38" s="59"/>
      <c r="J38" s="8">
        <v>26891</v>
      </c>
      <c r="K38" s="8">
        <v>99441</v>
      </c>
    </row>
    <row r="39" spans="2:11" ht="12.75">
      <c r="B39" s="82" t="s">
        <v>71</v>
      </c>
      <c r="C39" s="82"/>
      <c r="D39" s="82"/>
      <c r="E39" s="84">
        <v>13513</v>
      </c>
      <c r="F39" s="84">
        <v>47674</v>
      </c>
      <c r="G39" s="59" t="s">
        <v>47</v>
      </c>
      <c r="H39" s="59"/>
      <c r="I39" s="59"/>
      <c r="J39" s="8">
        <v>149161</v>
      </c>
      <c r="K39" s="8">
        <v>89964</v>
      </c>
    </row>
    <row r="40" spans="2:11" ht="12.75" customHeight="1">
      <c r="B40" s="82"/>
      <c r="C40" s="82"/>
      <c r="D40" s="82"/>
      <c r="E40" s="84"/>
      <c r="F40" s="84"/>
      <c r="G40" s="85" t="s">
        <v>48</v>
      </c>
      <c r="H40" s="85"/>
      <c r="I40" s="85"/>
      <c r="J40" s="8">
        <v>21398</v>
      </c>
      <c r="K40" s="8">
        <v>234501</v>
      </c>
    </row>
    <row r="41" spans="2:11" ht="25.5" customHeight="1">
      <c r="B41" s="63" t="s">
        <v>42</v>
      </c>
      <c r="C41" s="63"/>
      <c r="D41" s="63"/>
      <c r="E41" s="9">
        <v>13513</v>
      </c>
      <c r="F41" s="9">
        <v>47674</v>
      </c>
      <c r="G41" s="85" t="s">
        <v>50</v>
      </c>
      <c r="H41" s="82"/>
      <c r="I41" s="82"/>
      <c r="J41" s="8">
        <v>18441</v>
      </c>
      <c r="K41" s="8">
        <v>21196</v>
      </c>
    </row>
    <row r="42" spans="2:11" ht="24.75" customHeight="1">
      <c r="B42" s="63" t="s">
        <v>43</v>
      </c>
      <c r="C42" s="63"/>
      <c r="D42" s="63"/>
      <c r="E42" s="9">
        <v>28522</v>
      </c>
      <c r="F42" s="9">
        <v>32310</v>
      </c>
      <c r="G42" s="63" t="s">
        <v>78</v>
      </c>
      <c r="H42" s="59"/>
      <c r="I42" s="59"/>
      <c r="J42" s="11">
        <v>81364</v>
      </c>
      <c r="K42" s="11">
        <v>164475</v>
      </c>
    </row>
    <row r="43" spans="2:11" ht="26.25" customHeight="1">
      <c r="B43" s="59" t="s">
        <v>40</v>
      </c>
      <c r="C43" s="59"/>
      <c r="D43" s="59"/>
      <c r="E43" s="9">
        <v>15009</v>
      </c>
      <c r="F43" s="9">
        <v>15364</v>
      </c>
      <c r="G43" s="86" t="s">
        <v>72</v>
      </c>
      <c r="H43" s="87"/>
      <c r="I43" s="88"/>
      <c r="J43" s="11">
        <v>0</v>
      </c>
      <c r="K43" s="11">
        <v>1139</v>
      </c>
    </row>
    <row r="44" spans="2:11" ht="12.75" customHeight="1">
      <c r="B44" s="82" t="s">
        <v>73</v>
      </c>
      <c r="C44" s="82"/>
      <c r="D44" s="82"/>
      <c r="E44" s="84"/>
      <c r="F44" s="84"/>
      <c r="G44" s="82" t="s">
        <v>54</v>
      </c>
      <c r="H44" s="82"/>
      <c r="I44" s="82"/>
      <c r="J44" s="59">
        <v>81364</v>
      </c>
      <c r="K44" s="59">
        <v>163336</v>
      </c>
    </row>
    <row r="45" spans="2:11" ht="12.75">
      <c r="B45" s="82"/>
      <c r="C45" s="82"/>
      <c r="D45" s="82"/>
      <c r="E45" s="84"/>
      <c r="F45" s="84"/>
      <c r="G45" s="82"/>
      <c r="H45" s="82"/>
      <c r="I45" s="82"/>
      <c r="J45" s="59"/>
      <c r="K45" s="59"/>
    </row>
    <row r="46" spans="2:11" ht="24.75" customHeight="1">
      <c r="B46" s="63" t="s">
        <v>44</v>
      </c>
      <c r="C46" s="63"/>
      <c r="D46" s="63"/>
      <c r="E46" s="9">
        <v>0</v>
      </c>
      <c r="F46" s="9">
        <v>0</v>
      </c>
      <c r="G46" s="73" t="s">
        <v>56</v>
      </c>
      <c r="H46" s="73"/>
      <c r="I46" s="73"/>
      <c r="J46" s="8">
        <v>3254</v>
      </c>
      <c r="K46" s="8">
        <f>5994+2452</f>
        <v>8446</v>
      </c>
    </row>
    <row r="47" spans="2:11" ht="28.5" customHeight="1">
      <c r="B47" s="63" t="s">
        <v>46</v>
      </c>
      <c r="C47" s="63"/>
      <c r="D47" s="63"/>
      <c r="E47" s="9">
        <v>22350</v>
      </c>
      <c r="F47" s="9">
        <v>60561</v>
      </c>
      <c r="G47" s="89" t="s">
        <v>74</v>
      </c>
      <c r="H47" s="90"/>
      <c r="I47" s="90"/>
      <c r="J47" s="8">
        <v>0</v>
      </c>
      <c r="K47" s="8">
        <v>0</v>
      </c>
    </row>
    <row r="48" spans="2:11" ht="16.5" customHeight="1">
      <c r="B48" s="59" t="s">
        <v>40</v>
      </c>
      <c r="C48" s="59"/>
      <c r="D48" s="59"/>
      <c r="E48" s="9">
        <v>22350</v>
      </c>
      <c r="F48" s="9">
        <v>60561</v>
      </c>
      <c r="G48" s="90" t="s">
        <v>75</v>
      </c>
      <c r="H48" s="90"/>
      <c r="I48" s="90"/>
      <c r="J48" s="8">
        <v>78110</v>
      </c>
      <c r="K48" s="8">
        <v>154890</v>
      </c>
    </row>
    <row r="49" spans="2:11" ht="34.5" customHeight="1">
      <c r="B49" s="74" t="s">
        <v>49</v>
      </c>
      <c r="C49" s="74"/>
      <c r="D49" s="74"/>
      <c r="E49" s="9">
        <v>1315800</v>
      </c>
      <c r="F49" s="9">
        <v>1636830</v>
      </c>
      <c r="G49" s="89" t="s">
        <v>79</v>
      </c>
      <c r="H49" s="90"/>
      <c r="I49" s="90"/>
      <c r="J49" s="8"/>
      <c r="K49" s="8"/>
    </row>
    <row r="50" spans="2:11" ht="35.25" customHeight="1">
      <c r="B50" s="74" t="s">
        <v>51</v>
      </c>
      <c r="C50" s="74"/>
      <c r="D50" s="74"/>
      <c r="E50" s="9">
        <v>1296146</v>
      </c>
      <c r="F50" s="9">
        <v>1614313</v>
      </c>
      <c r="G50" s="68" t="s">
        <v>76</v>
      </c>
      <c r="H50" s="73"/>
      <c r="I50" s="73"/>
      <c r="J50" s="8"/>
      <c r="K50" s="8"/>
    </row>
    <row r="51" spans="2:11" ht="18" customHeight="1">
      <c r="B51" s="56" t="s">
        <v>52</v>
      </c>
      <c r="C51" s="56"/>
      <c r="D51" s="56"/>
      <c r="E51" s="9">
        <v>19654</v>
      </c>
      <c r="F51" s="9">
        <v>22517</v>
      </c>
      <c r="G51" s="73" t="s">
        <v>77</v>
      </c>
      <c r="H51" s="73"/>
      <c r="I51" s="73"/>
      <c r="J51" s="8"/>
      <c r="K51" s="8"/>
    </row>
    <row r="52" spans="2:11" ht="15" customHeight="1">
      <c r="B52" s="82" t="s">
        <v>53</v>
      </c>
      <c r="C52" s="82"/>
      <c r="D52" s="82"/>
      <c r="E52" s="84">
        <v>12875</v>
      </c>
      <c r="F52" s="84">
        <v>11907</v>
      </c>
      <c r="G52" s="73" t="s">
        <v>58</v>
      </c>
      <c r="H52" s="73"/>
      <c r="I52" s="73"/>
      <c r="J52" s="8"/>
      <c r="K52" s="8"/>
    </row>
    <row r="53" spans="2:11" ht="28.5" customHeight="1">
      <c r="B53" s="82"/>
      <c r="C53" s="82"/>
      <c r="D53" s="82"/>
      <c r="E53" s="84"/>
      <c r="F53" s="84"/>
      <c r="G53" s="68" t="s">
        <v>59</v>
      </c>
      <c r="H53" s="73"/>
      <c r="I53" s="73"/>
      <c r="J53" s="8"/>
      <c r="K53" s="8"/>
    </row>
    <row r="54" spans="2:11" ht="24" customHeight="1">
      <c r="B54" s="82" t="s">
        <v>55</v>
      </c>
      <c r="C54" s="82"/>
      <c r="D54" s="82"/>
      <c r="E54" s="84">
        <f>14002-34624</f>
        <v>-20622</v>
      </c>
      <c r="F54" s="84">
        <f>1516-29018</f>
        <v>-27502</v>
      </c>
      <c r="G54" s="91"/>
      <c r="H54" s="92"/>
      <c r="I54" s="92"/>
      <c r="J54" s="20"/>
      <c r="K54" s="20"/>
    </row>
    <row r="55" spans="2:6" ht="22.5" customHeight="1">
      <c r="B55" s="82"/>
      <c r="C55" s="82"/>
      <c r="D55" s="82"/>
      <c r="E55" s="84"/>
      <c r="F55" s="84"/>
    </row>
    <row r="56" spans="2:6" ht="12.75">
      <c r="B56" s="82" t="s">
        <v>57</v>
      </c>
      <c r="C56" s="82"/>
      <c r="D56" s="82"/>
      <c r="E56" s="84">
        <f>E51+E52+E54</f>
        <v>11907</v>
      </c>
      <c r="F56" s="84">
        <f>F51+F52+F54</f>
        <v>6922</v>
      </c>
    </row>
    <row r="57" spans="2:6" ht="12.75">
      <c r="B57" s="82"/>
      <c r="C57" s="82"/>
      <c r="D57" s="82"/>
      <c r="E57" s="84"/>
      <c r="F57" s="84"/>
    </row>
    <row r="58" ht="14.25" customHeight="1"/>
    <row r="59" spans="1:11" ht="12.75">
      <c r="A59" s="54" t="s">
        <v>60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ht="7.5" customHeight="1"/>
    <row r="61" spans="2:11" ht="12" customHeight="1">
      <c r="B61" s="31"/>
      <c r="C61" s="32"/>
      <c r="D61" s="40">
        <v>2005</v>
      </c>
      <c r="E61" s="41"/>
      <c r="F61" s="41"/>
      <c r="G61" s="42"/>
      <c r="H61" s="40">
        <v>2006</v>
      </c>
      <c r="I61" s="41"/>
      <c r="J61" s="41"/>
      <c r="K61" s="42"/>
    </row>
    <row r="62" spans="2:11" ht="27.75" customHeight="1" hidden="1">
      <c r="B62" s="33"/>
      <c r="C62" s="34"/>
      <c r="D62" s="28"/>
      <c r="E62" s="29"/>
      <c r="F62" s="29"/>
      <c r="G62" s="30"/>
      <c r="H62" s="28"/>
      <c r="I62" s="29"/>
      <c r="J62" s="29"/>
      <c r="K62" s="30"/>
    </row>
    <row r="63" spans="2:11" ht="27.75" customHeight="1">
      <c r="B63" s="35"/>
      <c r="C63" s="36"/>
      <c r="D63" s="24" t="s">
        <v>83</v>
      </c>
      <c r="E63" s="24" t="s">
        <v>84</v>
      </c>
      <c r="F63" s="24" t="s">
        <v>85</v>
      </c>
      <c r="G63" s="24" t="s">
        <v>86</v>
      </c>
      <c r="H63" s="24" t="s">
        <v>83</v>
      </c>
      <c r="I63" s="24" t="s">
        <v>84</v>
      </c>
      <c r="J63" s="24" t="s">
        <v>85</v>
      </c>
      <c r="K63" s="24" t="s">
        <v>86</v>
      </c>
    </row>
    <row r="64" spans="2:11" ht="21.75" customHeight="1">
      <c r="B64" s="26" t="s">
        <v>87</v>
      </c>
      <c r="C64" s="26"/>
      <c r="D64" s="12">
        <v>158585</v>
      </c>
      <c r="E64" s="13">
        <v>78</v>
      </c>
      <c r="F64" s="13">
        <v>0</v>
      </c>
      <c r="G64" s="13">
        <v>158663</v>
      </c>
      <c r="H64" s="13">
        <v>158663</v>
      </c>
      <c r="I64" s="13">
        <v>8</v>
      </c>
      <c r="J64" s="13">
        <v>0</v>
      </c>
      <c r="K64" s="13">
        <v>158671</v>
      </c>
    </row>
    <row r="65" spans="2:11" ht="21.75" customHeight="1">
      <c r="B65" s="26" t="s">
        <v>88</v>
      </c>
      <c r="C65" s="26"/>
      <c r="D65" s="12">
        <v>1176</v>
      </c>
      <c r="E65" s="13">
        <v>0</v>
      </c>
      <c r="F65" s="13">
        <v>0</v>
      </c>
      <c r="G65" s="13">
        <v>1176</v>
      </c>
      <c r="H65" s="13">
        <v>1176</v>
      </c>
      <c r="I65" s="13">
        <v>0</v>
      </c>
      <c r="J65" s="13">
        <v>0</v>
      </c>
      <c r="K65" s="13">
        <v>1176</v>
      </c>
    </row>
    <row r="66" spans="2:11" ht="30" customHeight="1">
      <c r="B66" s="26" t="s">
        <v>89</v>
      </c>
      <c r="C66" s="26"/>
      <c r="D66" s="14">
        <v>43698</v>
      </c>
      <c r="E66" s="10">
        <v>0</v>
      </c>
      <c r="F66" s="10">
        <v>31709</v>
      </c>
      <c r="G66" s="10">
        <v>11989</v>
      </c>
      <c r="H66" s="10">
        <v>11989</v>
      </c>
      <c r="I66" s="10">
        <v>0</v>
      </c>
      <c r="J66" s="10">
        <v>15</v>
      </c>
      <c r="K66" s="10">
        <v>11974</v>
      </c>
    </row>
    <row r="67" spans="2:11" ht="21.75" customHeight="1">
      <c r="B67" s="26" t="s">
        <v>90</v>
      </c>
      <c r="C67" s="26"/>
      <c r="D67" s="14">
        <v>244930</v>
      </c>
      <c r="E67" s="10">
        <v>0</v>
      </c>
      <c r="F67" s="10">
        <v>0</v>
      </c>
      <c r="G67" s="10">
        <v>244930</v>
      </c>
      <c r="H67" s="10">
        <v>244930</v>
      </c>
      <c r="I67" s="10">
        <v>0</v>
      </c>
      <c r="J67" s="10">
        <v>0</v>
      </c>
      <c r="K67" s="10">
        <v>244930</v>
      </c>
    </row>
    <row r="68" spans="2:11" ht="21.75" customHeight="1">
      <c r="B68" s="26" t="s">
        <v>91</v>
      </c>
      <c r="C68" s="26"/>
      <c r="D68" s="14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</row>
    <row r="69" spans="2:11" ht="21.75" customHeight="1">
      <c r="B69" s="26" t="s">
        <v>92</v>
      </c>
      <c r="C69" s="26"/>
      <c r="D69" s="14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</row>
    <row r="70" spans="2:11" ht="21.75" customHeight="1">
      <c r="B70" s="26" t="s">
        <v>93</v>
      </c>
      <c r="C70" s="26"/>
      <c r="D70" s="14">
        <v>179445</v>
      </c>
      <c r="E70" s="10">
        <v>78110</v>
      </c>
      <c r="F70" s="10">
        <v>0</v>
      </c>
      <c r="G70" s="10">
        <v>257555</v>
      </c>
      <c r="H70" s="10">
        <v>224827</v>
      </c>
      <c r="I70" s="10">
        <v>154891</v>
      </c>
      <c r="J70" s="10">
        <v>0</v>
      </c>
      <c r="K70" s="10">
        <v>379718</v>
      </c>
    </row>
    <row r="71" spans="2:11" ht="21.75" customHeight="1">
      <c r="B71" s="26" t="s">
        <v>94</v>
      </c>
      <c r="C71" s="26"/>
      <c r="D71" s="14">
        <v>505656</v>
      </c>
      <c r="E71" s="10">
        <v>0</v>
      </c>
      <c r="F71" s="10">
        <v>0</v>
      </c>
      <c r="G71" s="10">
        <v>505656</v>
      </c>
      <c r="H71" s="10">
        <v>508773</v>
      </c>
      <c r="I71" s="10">
        <v>0</v>
      </c>
      <c r="J71" s="10">
        <v>0</v>
      </c>
      <c r="K71" s="10">
        <v>508773</v>
      </c>
    </row>
    <row r="72" spans="2:11" ht="21.75" customHeight="1">
      <c r="B72" s="27" t="s">
        <v>95</v>
      </c>
      <c r="C72" s="27"/>
      <c r="D72" s="14">
        <v>0</v>
      </c>
      <c r="E72" s="10">
        <v>0</v>
      </c>
      <c r="F72" s="10"/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2:11" ht="21.75" customHeight="1">
      <c r="B73" s="27" t="s">
        <v>96</v>
      </c>
      <c r="C73" s="27"/>
      <c r="D73" s="14">
        <v>122178</v>
      </c>
      <c r="E73" s="10">
        <v>78188</v>
      </c>
      <c r="F73" s="10">
        <v>31709</v>
      </c>
      <c r="G73" s="10">
        <v>168657</v>
      </c>
      <c r="H73" s="10">
        <v>132812</v>
      </c>
      <c r="I73" s="10">
        <v>154899</v>
      </c>
      <c r="J73" s="10">
        <v>15</v>
      </c>
      <c r="K73" s="10">
        <v>287696</v>
      </c>
    </row>
    <row r="74" spans="1:11" ht="31.5" customHeight="1">
      <c r="A74" s="37"/>
      <c r="B74" s="27" t="s">
        <v>99</v>
      </c>
      <c r="C74" s="27"/>
      <c r="D74" s="14"/>
      <c r="E74" s="10"/>
      <c r="F74" s="10"/>
      <c r="G74" s="10"/>
      <c r="H74" s="10"/>
      <c r="I74" s="10"/>
      <c r="J74" s="10"/>
      <c r="K74" s="10"/>
    </row>
    <row r="75" spans="1:11" ht="20.25" customHeight="1">
      <c r="A75" s="93"/>
      <c r="B75" s="93"/>
      <c r="C75" s="25"/>
      <c r="D75" s="17"/>
      <c r="E75" s="17"/>
      <c r="F75" s="17"/>
      <c r="G75" s="17"/>
      <c r="H75" s="17"/>
      <c r="I75" s="17"/>
      <c r="J75" s="17"/>
      <c r="K75" s="17"/>
    </row>
    <row r="77" spans="2:11" ht="158.25" customHeight="1">
      <c r="B77" s="94" t="s">
        <v>103</v>
      </c>
      <c r="C77" s="95"/>
      <c r="D77" s="95"/>
      <c r="E77" s="95"/>
      <c r="F77" s="95"/>
      <c r="G77" s="95"/>
      <c r="H77" s="95"/>
      <c r="I77" s="95"/>
      <c r="J77" s="95"/>
      <c r="K77" s="95"/>
    </row>
    <row r="78" spans="2:11" ht="4.5" customHeight="1">
      <c r="B78" s="21"/>
      <c r="C78" s="22"/>
      <c r="D78" s="22"/>
      <c r="E78" s="22"/>
      <c r="F78" s="22"/>
      <c r="G78" s="22"/>
      <c r="H78" s="22"/>
      <c r="I78" s="22"/>
      <c r="J78" s="22"/>
      <c r="K78" s="22"/>
    </row>
    <row r="79" spans="2:11" ht="42" customHeight="1">
      <c r="B79" s="96" t="s">
        <v>97</v>
      </c>
      <c r="C79" s="97"/>
      <c r="D79" s="97"/>
      <c r="E79" s="97"/>
      <c r="F79" s="97"/>
      <c r="G79" s="97"/>
      <c r="H79" s="97"/>
      <c r="I79" s="97"/>
      <c r="J79" s="97"/>
      <c r="K79" s="97"/>
    </row>
    <row r="80" spans="2:11" ht="12.75" customHeight="1">
      <c r="B80" s="38" t="s">
        <v>104</v>
      </c>
      <c r="C80" s="39"/>
      <c r="D80" s="39"/>
      <c r="E80" s="39"/>
      <c r="F80" s="39"/>
      <c r="G80" s="39"/>
      <c r="H80" s="39"/>
      <c r="I80" s="39"/>
      <c r="J80" s="39"/>
      <c r="K80" s="39"/>
    </row>
    <row r="81" spans="2:11" ht="12.75">
      <c r="B81" s="38"/>
      <c r="C81" s="39"/>
      <c r="D81" s="39"/>
      <c r="E81" s="39"/>
      <c r="F81" s="39"/>
      <c r="G81" s="39"/>
      <c r="H81" s="39"/>
      <c r="I81" s="39"/>
      <c r="J81" s="39"/>
      <c r="K81" s="39"/>
    </row>
    <row r="82" spans="2:11" ht="12.75">
      <c r="B82" s="38"/>
      <c r="C82" s="39"/>
      <c r="D82" s="39"/>
      <c r="E82" s="39"/>
      <c r="F82" s="39"/>
      <c r="G82" s="39"/>
      <c r="H82" s="39"/>
      <c r="I82" s="39"/>
      <c r="J82" s="39"/>
      <c r="K82" s="39"/>
    </row>
    <row r="83" spans="2:11" ht="2.2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</row>
    <row r="84" spans="2:11" ht="3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2:11" ht="24.75" customHeight="1">
      <c r="B85" s="99" t="s">
        <v>81</v>
      </c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 ht="41.25" customHeight="1">
      <c r="B86" s="38" t="s">
        <v>105</v>
      </c>
      <c r="C86" s="39"/>
      <c r="D86" s="39"/>
      <c r="E86" s="39"/>
      <c r="F86" s="39"/>
      <c r="G86" s="39"/>
      <c r="H86" s="39"/>
      <c r="I86" s="39"/>
      <c r="J86" s="39"/>
      <c r="K86" s="39"/>
    </row>
    <row r="87" spans="2:11" ht="36.7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</row>
    <row r="88" spans="2:11" ht="12.75">
      <c r="B88" s="101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 ht="12.75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 ht="62.25" customHeight="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 ht="9.75" customHeight="1"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2:11" ht="12.75">
      <c r="B92" s="2"/>
      <c r="C92" s="2"/>
      <c r="D92" s="2"/>
      <c r="E92" s="2"/>
      <c r="F92" s="16"/>
      <c r="G92" s="2"/>
      <c r="H92" s="46" t="s">
        <v>61</v>
      </c>
      <c r="I92" s="103"/>
      <c r="J92" s="103"/>
      <c r="K92" s="103"/>
    </row>
    <row r="93" spans="2:11" ht="12.75">
      <c r="B93" s="2"/>
      <c r="C93" s="2"/>
      <c r="D93" s="2"/>
      <c r="E93" s="2"/>
      <c r="F93" s="16"/>
      <c r="G93" s="2"/>
      <c r="H93" s="45" t="s">
        <v>106</v>
      </c>
      <c r="I93" s="45"/>
      <c r="J93" s="45"/>
      <c r="K93" s="45"/>
    </row>
    <row r="94" spans="2:11" ht="149.25" customHeight="1">
      <c r="B94" s="2"/>
      <c r="C94" s="2"/>
      <c r="D94" s="2"/>
      <c r="E94" s="2"/>
      <c r="F94" s="16"/>
      <c r="G94" s="2"/>
      <c r="H94" s="1"/>
      <c r="I94" s="1"/>
      <c r="J94" s="1"/>
      <c r="K94" s="1"/>
    </row>
    <row r="95" spans="2:11" ht="12.75">
      <c r="B95" s="98" t="s">
        <v>98</v>
      </c>
      <c r="C95" s="98"/>
      <c r="D95" s="98"/>
      <c r="E95" s="98"/>
      <c r="F95" s="98"/>
      <c r="G95" s="98"/>
      <c r="H95" s="98"/>
      <c r="I95" s="98"/>
      <c r="J95" s="98"/>
      <c r="K95" s="98"/>
    </row>
    <row r="96" spans="2:11" ht="12.75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 ht="24" customHeight="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 ht="65.25" customHeight="1">
      <c r="B98" s="98"/>
      <c r="C98" s="98"/>
      <c r="D98" s="98"/>
      <c r="E98" s="98"/>
      <c r="F98" s="98"/>
      <c r="G98" s="98"/>
      <c r="H98" s="98"/>
      <c r="I98" s="98"/>
      <c r="J98" s="98"/>
      <c r="K98" s="98"/>
    </row>
  </sheetData>
  <sheetProtection/>
  <mergeCells count="125">
    <mergeCell ref="B82:K82"/>
    <mergeCell ref="B95:K98"/>
    <mergeCell ref="H93:K93"/>
    <mergeCell ref="B85:K85"/>
    <mergeCell ref="B88:K90"/>
    <mergeCell ref="H92:K92"/>
    <mergeCell ref="A59:K59"/>
    <mergeCell ref="A75:B75"/>
    <mergeCell ref="B77:K77"/>
    <mergeCell ref="B79:K79"/>
    <mergeCell ref="B80:K80"/>
    <mergeCell ref="B81:K81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6:D26"/>
    <mergeCell ref="G26:I26"/>
    <mergeCell ref="B27:D27"/>
    <mergeCell ref="G27:I28"/>
    <mergeCell ref="J27:J28"/>
    <mergeCell ref="K27:K28"/>
    <mergeCell ref="B28:D28"/>
    <mergeCell ref="B23:D23"/>
    <mergeCell ref="G23:I23"/>
    <mergeCell ref="B24:D24"/>
    <mergeCell ref="G24:I24"/>
    <mergeCell ref="B25:D25"/>
    <mergeCell ref="G25:I25"/>
    <mergeCell ref="B20:D20"/>
    <mergeCell ref="G20:I20"/>
    <mergeCell ref="B21:D21"/>
    <mergeCell ref="G21:I22"/>
    <mergeCell ref="J21:J22"/>
    <mergeCell ref="K21:K22"/>
    <mergeCell ref="B22:D22"/>
    <mergeCell ref="B17:D18"/>
    <mergeCell ref="E17:E18"/>
    <mergeCell ref="F17:F18"/>
    <mergeCell ref="G17:I17"/>
    <mergeCell ref="G18:I18"/>
    <mergeCell ref="B19:D19"/>
    <mergeCell ref="G19:I19"/>
    <mergeCell ref="B14:D14"/>
    <mergeCell ref="B15:D15"/>
    <mergeCell ref="G15:I15"/>
    <mergeCell ref="G14:I14"/>
    <mergeCell ref="B16:D16"/>
    <mergeCell ref="G16:I16"/>
    <mergeCell ref="B9:K9"/>
    <mergeCell ref="B11:K11"/>
    <mergeCell ref="B12:D12"/>
    <mergeCell ref="G12:I12"/>
    <mergeCell ref="B13:D13"/>
    <mergeCell ref="G13:I13"/>
    <mergeCell ref="D6:G6"/>
    <mergeCell ref="H6:I6"/>
    <mergeCell ref="J6:K6"/>
    <mergeCell ref="B7:C7"/>
    <mergeCell ref="D7:G7"/>
    <mergeCell ref="H7:I7"/>
    <mergeCell ref="J7:K7"/>
    <mergeCell ref="B83:K83"/>
    <mergeCell ref="B86:K86"/>
    <mergeCell ref="B87:K87"/>
    <mergeCell ref="D61:G61"/>
    <mergeCell ref="H61:K61"/>
    <mergeCell ref="B1:K1"/>
    <mergeCell ref="B2:K2"/>
    <mergeCell ref="B3:K3"/>
    <mergeCell ref="B5:K5"/>
    <mergeCell ref="B6:C6"/>
  </mergeCells>
  <printOptions/>
  <pageMargins left="0.77" right="0.6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2007-07-17T06:56:06Z</cp:lastPrinted>
  <dcterms:created xsi:type="dcterms:W3CDTF">2007-02-12T13:02:25Z</dcterms:created>
  <dcterms:modified xsi:type="dcterms:W3CDTF">2007-08-22T10:34:04Z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