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'BANKE'!$A$1:$L$128</definedName>
  </definedNames>
  <calcPr fullCalcOnLoad="1"/>
</workbook>
</file>

<file path=xl/sharedStrings.xml><?xml version="1.0" encoding="utf-8"?>
<sst xmlns="http://schemas.openxmlformats.org/spreadsheetml/2006/main" count="141" uniqueCount="131">
  <si>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</si>
  <si>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</si>
  <si>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</si>
  <si>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</si>
  <si>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</si>
  <si>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</si>
  <si>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</si>
  <si>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</si>
  <si>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</si>
  <si>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</si>
  <si>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</si>
  <si>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</si>
  <si>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</si>
  <si>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</si>
  <si>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</si>
  <si>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</si>
  <si>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</si>
  <si>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</si>
  <si>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</si>
  <si>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</si>
  <si>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</si>
  <si>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</si>
  <si>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</si>
  <si>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</si>
  <si>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</si>
  <si>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</si>
  <si>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</si>
  <si>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</si>
  <si>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</si>
  <si>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</si>
  <si>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</si>
  <si>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</si>
  <si>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</si>
  <si>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</si>
  <si>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</si>
  <si>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</si>
  <si>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</si>
  <si>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</si>
  <si>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</si>
  <si>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</si>
  <si>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</si>
  <si>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</si>
  <si>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</si>
  <si>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</si>
  <si>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</si>
  <si>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</si>
  <si>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</si>
  <si>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</si>
  <si>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</si>
  <si>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</si>
  <si>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</si>
  <si>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</si>
  <si>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</si>
  <si>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</si>
  <si>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</si>
  <si>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</si>
  <si>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</si>
  <si>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</si>
  <si>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</si>
  <si>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</si>
  <si>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</si>
  <si>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</si>
  <si>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</si>
  <si>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</si>
  <si>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</si>
  <si>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</si>
  <si>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</si>
  <si>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</si>
  <si>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</si>
  <si>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</si>
  <si>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</si>
  <si>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</si>
  <si>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</si>
  <si>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</si>
  <si>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</si>
  <si>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</si>
  <si>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</si>
  <si>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</si>
  <si>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</si>
  <si>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</si>
  <si>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</si>
  <si>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</si>
  <si>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</si>
  <si>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</si>
  <si>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</si>
  <si>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</si>
  <si>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</si>
  <si>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</si>
  <si>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</si>
  <si>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</si>
  <si>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</si>
  <si>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</si>
  <si>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</si>
  <si>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</si>
  <si>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</si>
  <si>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</si>
  <si>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</si>
  <si>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</si>
  <si>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</si>
  <si>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</si>
  <si>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</si>
  <si>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</si>
  <si>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</si>
  <si>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</si>
  <si>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</si>
  <si>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</si>
  <si>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</si>
  <si>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</si>
  <si>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</si>
  <si>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</si>
  <si>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</si>
  <si>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</si>
  <si>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</si>
  <si>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</si>
  <si>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</si>
  <si>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</si>
  <si>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</si>
  <si>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</si>
  <si>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</si>
  <si>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ИЗВОД ИЗ ФИНАНСИЈСКИХ ИЗВЕШТАЈА ЗА 2007. ГОДИНУ</t>
  </si>
  <si>
    <t>ПРИВРЕДНА БАНКА АД ПАНЧЕВО, ПАНЧЕВО</t>
  </si>
  <si>
    <t>ПАНЧЕВО, ТРГ СЛОБОДЕ 2 - 6</t>
  </si>
  <si>
    <t>2007.</t>
  </si>
  <si>
    <r>
      <t>III ЗАКЉУЧНО МИШЉЕЊЕ РЕВИЗОРА DELOITTE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финансијски положај Банке на дан 31.12.2007. године, као и резултате њеног пословања, промене на капиталу и токове готовине за годину која се завршава на тај дан, у складу са Законом о рачуноводству и ревизији РС, прописима Народне банке Србије који регулишу финансијско извештавање банака и основама за састављање финансијских извештаја обелодањеним у напоменама уз финансијске извештаје.</t>
    </r>
    <r>
      <rPr>
        <sz val="8"/>
        <rFont val="Arial"/>
        <family val="2"/>
      </rPr>
      <t xml:space="preserve">
</t>
    </r>
  </si>
  <si>
    <t>Нема</t>
  </si>
  <si>
    <t>ПРИВРЕДНА БАНКА А.Д.ПАНЧЕВО</t>
  </si>
  <si>
    <t>Члан Извршног одбора</t>
  </si>
  <si>
    <t>Ненад Пејчић</t>
  </si>
  <si>
    <t>Заменик председника Извршног одбора</t>
  </si>
  <si>
    <t>Светлана Каваја</t>
  </si>
  <si>
    <t>Увид у комплетан финансијски извештај и извештај спољног ревизора може се извршити сваког радног дана од 7,45 до 15,45 часова, у седишту Привредне банке а.д. Панчево-Трг слободе 2-6,Панчево. Обелодањени финансијски извештаји Привредне банке а.д. Панчево, у складу са Законом о рачуноводству и ревизији и Законом о банкама, могу се наћи на сајту Банке www.pbp. co.yu.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</si>
</sst>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6" spans="2:11" ht="38.25" customHeight="1">
      <c r="B6" s="73" t="s">
        <v>90</v>
      </c>
      <c r="C6" s="73"/>
      <c r="D6" s="73"/>
      <c r="E6" s="73"/>
      <c r="F6" s="73"/>
      <c r="G6" s="73"/>
      <c r="H6" s="73"/>
      <c r="I6" s="73"/>
      <c r="J6" s="73"/>
      <c r="K6" s="73"/>
    </row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2.75">
      <c r="B8" s="74" t="s">
        <v>119</v>
      </c>
      <c r="C8" s="74"/>
      <c r="D8" s="74"/>
      <c r="E8" s="74"/>
      <c r="F8" s="74"/>
      <c r="G8" s="74"/>
      <c r="H8" s="74"/>
      <c r="I8" s="74"/>
      <c r="J8" s="74"/>
      <c r="K8" s="74"/>
    </row>
    <row r="9" spans="2:11" ht="12.75">
      <c r="B9" s="75" t="s">
        <v>120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12.75">
      <c r="B10" s="3"/>
      <c r="C10" s="3"/>
      <c r="D10" s="3"/>
      <c r="E10" s="3"/>
      <c r="F10" s="3"/>
      <c r="G10" s="3"/>
      <c r="H10" s="3"/>
      <c r="I10" s="3"/>
      <c r="J10" s="3"/>
      <c r="K10" s="24"/>
    </row>
    <row r="11" spans="2:11" ht="12.75">
      <c r="B11" s="76" t="s">
        <v>0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1</v>
      </c>
      <c r="C12" s="77"/>
      <c r="D12" s="78" t="s">
        <v>125</v>
      </c>
      <c r="E12" s="78"/>
      <c r="F12" s="78"/>
      <c r="G12" s="78"/>
      <c r="H12" s="77" t="s">
        <v>2</v>
      </c>
      <c r="I12" s="77"/>
      <c r="J12" s="77">
        <v>8222274</v>
      </c>
      <c r="K12" s="77"/>
    </row>
    <row r="13" spans="2:11" ht="12.75">
      <c r="B13" s="77" t="s">
        <v>3</v>
      </c>
      <c r="C13" s="77"/>
      <c r="D13" s="79" t="s">
        <v>121</v>
      </c>
      <c r="E13" s="80"/>
      <c r="F13" s="80"/>
      <c r="G13" s="81"/>
      <c r="H13" s="77" t="s">
        <v>4</v>
      </c>
      <c r="I13" s="77"/>
      <c r="J13" s="79">
        <v>101817490</v>
      </c>
      <c r="K13" s="81"/>
    </row>
    <row r="14" ht="7.5" customHeight="1"/>
    <row r="15" spans="2:11" ht="12.75">
      <c r="B15" s="82" t="s">
        <v>11</v>
      </c>
      <c r="C15" s="82"/>
      <c r="D15" s="82"/>
      <c r="E15" s="82"/>
      <c r="F15" s="82"/>
      <c r="G15" s="82"/>
      <c r="H15" s="82"/>
      <c r="I15" s="82"/>
      <c r="J15" s="82"/>
      <c r="K15" s="82"/>
    </row>
    <row r="17" spans="2:11" ht="12.75">
      <c r="B17" s="83" t="s">
        <v>5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2:11" ht="12.75">
      <c r="B18" s="84" t="s">
        <v>6</v>
      </c>
      <c r="C18" s="84"/>
      <c r="D18" s="84"/>
      <c r="E18" s="4" t="s">
        <v>7</v>
      </c>
      <c r="F18" s="4" t="s">
        <v>122</v>
      </c>
      <c r="G18" s="85" t="s">
        <v>8</v>
      </c>
      <c r="H18" s="85"/>
      <c r="I18" s="85"/>
      <c r="J18" s="4" t="s">
        <v>7</v>
      </c>
      <c r="K18" s="4" t="s">
        <v>122</v>
      </c>
    </row>
    <row r="19" spans="2:11" ht="24.75" customHeight="1">
      <c r="B19" s="86" t="s">
        <v>12</v>
      </c>
      <c r="C19" s="87"/>
      <c r="D19" s="87"/>
      <c r="E19" s="25">
        <v>480255</v>
      </c>
      <c r="F19" s="25">
        <v>696253</v>
      </c>
      <c r="G19" s="88" t="s">
        <v>13</v>
      </c>
      <c r="H19" s="88"/>
      <c r="I19" s="88"/>
      <c r="J19" s="25"/>
      <c r="K19" s="25"/>
    </row>
    <row r="20" spans="2:11" ht="12.75">
      <c r="B20" s="86" t="s">
        <v>14</v>
      </c>
      <c r="C20" s="86"/>
      <c r="D20" s="86"/>
      <c r="E20" s="89">
        <v>611182</v>
      </c>
      <c r="F20" s="89">
        <v>612206</v>
      </c>
      <c r="G20" s="87" t="s">
        <v>82</v>
      </c>
      <c r="H20" s="87"/>
      <c r="I20" s="87"/>
      <c r="J20" s="25">
        <v>255749</v>
      </c>
      <c r="K20" s="25">
        <v>315125</v>
      </c>
    </row>
    <row r="21" spans="2:11" ht="12.75">
      <c r="B21" s="86"/>
      <c r="C21" s="86"/>
      <c r="D21" s="86"/>
      <c r="E21" s="89"/>
      <c r="F21" s="89"/>
      <c r="G21" s="87" t="s">
        <v>15</v>
      </c>
      <c r="H21" s="87"/>
      <c r="I21" s="87"/>
      <c r="J21" s="25">
        <v>1292258</v>
      </c>
      <c r="K21" s="25">
        <v>1826641</v>
      </c>
    </row>
    <row r="22" spans="2:11" ht="23.25" customHeight="1">
      <c r="B22" s="86"/>
      <c r="C22" s="86"/>
      <c r="D22" s="86"/>
      <c r="E22" s="89"/>
      <c r="F22" s="89"/>
      <c r="G22" s="87" t="s">
        <v>16</v>
      </c>
      <c r="H22" s="87"/>
      <c r="I22" s="87"/>
      <c r="J22" s="25">
        <v>1181</v>
      </c>
      <c r="K22" s="25">
        <v>1175</v>
      </c>
    </row>
    <row r="23" spans="2:11" ht="25.5" customHeight="1">
      <c r="B23" s="86" t="s">
        <v>17</v>
      </c>
      <c r="C23" s="87"/>
      <c r="D23" s="87"/>
      <c r="E23" s="25">
        <v>16852</v>
      </c>
      <c r="F23" s="25">
        <v>55713</v>
      </c>
      <c r="G23" s="87" t="s">
        <v>18</v>
      </c>
      <c r="H23" s="87"/>
      <c r="I23" s="87"/>
      <c r="J23" s="25"/>
      <c r="K23" s="25"/>
    </row>
    <row r="24" spans="2:11" ht="12.75">
      <c r="B24" s="87" t="s">
        <v>104</v>
      </c>
      <c r="C24" s="87"/>
      <c r="D24" s="87"/>
      <c r="E24" s="25">
        <v>3686</v>
      </c>
      <c r="F24" s="25">
        <v>3453</v>
      </c>
      <c r="G24" s="87" t="s">
        <v>19</v>
      </c>
      <c r="H24" s="87"/>
      <c r="I24" s="87"/>
      <c r="J24" s="25"/>
      <c r="K24" s="25"/>
    </row>
    <row r="25" spans="2:11" ht="22.5" customHeight="1">
      <c r="B25" s="87" t="s">
        <v>20</v>
      </c>
      <c r="C25" s="87"/>
      <c r="D25" s="87"/>
      <c r="E25" s="25">
        <v>4064672</v>
      </c>
      <c r="F25" s="25">
        <v>4357560</v>
      </c>
      <c r="G25" s="86" t="s">
        <v>21</v>
      </c>
      <c r="H25" s="87"/>
      <c r="I25" s="87"/>
      <c r="J25" s="25"/>
      <c r="K25" s="25"/>
    </row>
    <row r="26" spans="2:11" ht="60" customHeight="1">
      <c r="B26" s="86" t="s">
        <v>22</v>
      </c>
      <c r="C26" s="87"/>
      <c r="D26" s="87"/>
      <c r="E26" s="25">
        <v>2290</v>
      </c>
      <c r="F26" s="25">
        <v>33604</v>
      </c>
      <c r="G26" s="86" t="s">
        <v>23</v>
      </c>
      <c r="H26" s="87"/>
      <c r="I26" s="87"/>
      <c r="J26" s="25"/>
      <c r="K26" s="25"/>
    </row>
    <row r="27" spans="2:11" ht="24" customHeight="1">
      <c r="B27" s="86" t="s">
        <v>24</v>
      </c>
      <c r="C27" s="87"/>
      <c r="D27" s="87"/>
      <c r="E27" s="25">
        <v>22514</v>
      </c>
      <c r="F27" s="25">
        <v>27839</v>
      </c>
      <c r="G27" s="7" t="s">
        <v>25</v>
      </c>
      <c r="H27" s="7"/>
      <c r="I27" s="7"/>
      <c r="J27" s="25">
        <v>39536</v>
      </c>
      <c r="K27" s="25">
        <v>11887</v>
      </c>
    </row>
    <row r="28" spans="2:11" ht="17.25" customHeight="1">
      <c r="B28" s="86" t="s">
        <v>26</v>
      </c>
      <c r="C28" s="87"/>
      <c r="D28" s="87"/>
      <c r="E28" s="89">
        <v>5335</v>
      </c>
      <c r="F28" s="89">
        <v>5360</v>
      </c>
      <c r="G28" s="87" t="s">
        <v>27</v>
      </c>
      <c r="H28" s="87"/>
      <c r="I28" s="87"/>
      <c r="J28" s="25">
        <v>99314</v>
      </c>
      <c r="K28" s="25">
        <v>54915</v>
      </c>
    </row>
    <row r="29" spans="2:11" ht="33.75" customHeight="1">
      <c r="B29" s="87"/>
      <c r="C29" s="87"/>
      <c r="D29" s="87"/>
      <c r="E29" s="89"/>
      <c r="F29" s="89"/>
      <c r="G29" s="86" t="s">
        <v>28</v>
      </c>
      <c r="H29" s="87"/>
      <c r="I29" s="87"/>
      <c r="J29" s="25">
        <v>11464</v>
      </c>
      <c r="K29" s="25">
        <v>24750</v>
      </c>
    </row>
    <row r="30" spans="2:11" ht="39" customHeight="1">
      <c r="B30" s="86" t="s">
        <v>30</v>
      </c>
      <c r="C30" s="86"/>
      <c r="D30" s="86"/>
      <c r="E30" s="25">
        <v>2830</v>
      </c>
      <c r="F30" s="25">
        <v>2336</v>
      </c>
      <c r="G30" s="86" t="s">
        <v>29</v>
      </c>
      <c r="H30" s="86"/>
      <c r="I30" s="86"/>
      <c r="J30" s="25">
        <v>1042</v>
      </c>
      <c r="K30" s="25">
        <v>834</v>
      </c>
    </row>
    <row r="31" spans="2:11" ht="33.75" customHeight="1">
      <c r="B31" s="86" t="s">
        <v>32</v>
      </c>
      <c r="C31" s="86"/>
      <c r="D31" s="86"/>
      <c r="E31" s="25">
        <v>16</v>
      </c>
      <c r="F31" s="25">
        <v>16</v>
      </c>
      <c r="G31" s="88" t="s">
        <v>31</v>
      </c>
      <c r="H31" s="88"/>
      <c r="I31" s="88"/>
      <c r="J31" s="25">
        <v>1700544</v>
      </c>
      <c r="K31" s="25">
        <v>2235327</v>
      </c>
    </row>
    <row r="32" spans="2:11" ht="24.75" customHeight="1">
      <c r="B32" s="86" t="s">
        <v>34</v>
      </c>
      <c r="C32" s="86"/>
      <c r="D32" s="86"/>
      <c r="E32" s="25"/>
      <c r="F32" s="25"/>
      <c r="G32" s="88" t="s">
        <v>33</v>
      </c>
      <c r="H32" s="88"/>
      <c r="I32" s="88"/>
      <c r="J32" s="26"/>
      <c r="K32" s="26"/>
    </row>
    <row r="33" spans="2:11" ht="12.75">
      <c r="B33" s="87" t="s">
        <v>36</v>
      </c>
      <c r="C33" s="87"/>
      <c r="D33" s="87"/>
      <c r="E33" s="25">
        <v>17636</v>
      </c>
      <c r="F33" s="25">
        <v>17907</v>
      </c>
      <c r="G33" s="87" t="s">
        <v>35</v>
      </c>
      <c r="H33" s="87"/>
      <c r="I33" s="87"/>
      <c r="J33" s="25">
        <v>2428078</v>
      </c>
      <c r="K33" s="25">
        <v>2428506</v>
      </c>
    </row>
    <row r="34" spans="2:11" ht="12.75">
      <c r="B34" s="87" t="s">
        <v>38</v>
      </c>
      <c r="C34" s="87"/>
      <c r="D34" s="87"/>
      <c r="E34" s="25">
        <v>4422</v>
      </c>
      <c r="F34" s="25">
        <v>4340</v>
      </c>
      <c r="G34" s="87" t="s">
        <v>37</v>
      </c>
      <c r="H34" s="87"/>
      <c r="I34" s="87"/>
      <c r="J34" s="25">
        <v>40007</v>
      </c>
      <c r="K34" s="25">
        <v>1337770</v>
      </c>
    </row>
    <row r="35" spans="2:11" ht="12.75">
      <c r="B35" s="87" t="s">
        <v>40</v>
      </c>
      <c r="C35" s="87"/>
      <c r="D35" s="87"/>
      <c r="E35" s="25">
        <v>173795</v>
      </c>
      <c r="F35" s="25">
        <v>168244</v>
      </c>
      <c r="G35" s="87" t="s">
        <v>39</v>
      </c>
      <c r="H35" s="87"/>
      <c r="I35" s="87"/>
      <c r="J35" s="25">
        <v>1314870</v>
      </c>
      <c r="K35" s="25">
        <v>26800</v>
      </c>
    </row>
    <row r="36" spans="2:11" ht="38.25" customHeight="1">
      <c r="B36" s="87" t="s">
        <v>41</v>
      </c>
      <c r="C36" s="87"/>
      <c r="D36" s="87"/>
      <c r="E36" s="25">
        <v>77214</v>
      </c>
      <c r="F36" s="25">
        <v>42672</v>
      </c>
      <c r="G36" s="88" t="s">
        <v>43</v>
      </c>
      <c r="H36" s="88"/>
      <c r="I36" s="88"/>
      <c r="J36" s="25">
        <v>3782955</v>
      </c>
      <c r="K36" s="25">
        <v>3793076</v>
      </c>
    </row>
    <row r="37" spans="2:11" ht="37.5" customHeight="1">
      <c r="B37" s="87" t="s">
        <v>42</v>
      </c>
      <c r="C37" s="87"/>
      <c r="D37" s="87"/>
      <c r="E37" s="25">
        <v>800</v>
      </c>
      <c r="F37" s="25">
        <v>900</v>
      </c>
      <c r="G37" s="88" t="s">
        <v>46</v>
      </c>
      <c r="H37" s="88"/>
      <c r="I37" s="88"/>
      <c r="J37" s="25">
        <v>5483499</v>
      </c>
      <c r="K37" s="25">
        <v>6028403</v>
      </c>
    </row>
    <row r="38" spans="2:11" ht="12.75">
      <c r="B38" s="87" t="s">
        <v>44</v>
      </c>
      <c r="C38" s="87"/>
      <c r="D38" s="87"/>
      <c r="E38" s="25"/>
      <c r="F38" s="25"/>
      <c r="G38" s="88" t="s">
        <v>47</v>
      </c>
      <c r="H38" s="88"/>
      <c r="I38" s="88"/>
      <c r="J38" s="25">
        <v>2761700</v>
      </c>
      <c r="K38" s="25">
        <v>2878923</v>
      </c>
    </row>
    <row r="39" spans="2:11" ht="12.75">
      <c r="B39" s="91" t="s">
        <v>45</v>
      </c>
      <c r="C39" s="92"/>
      <c r="D39" s="93"/>
      <c r="E39" s="25">
        <v>5483499</v>
      </c>
      <c r="F39" s="25">
        <v>6028403</v>
      </c>
      <c r="G39" s="90"/>
      <c r="H39" s="90"/>
      <c r="I39" s="90"/>
      <c r="J39" s="14"/>
      <c r="K39" s="14"/>
    </row>
    <row r="40" spans="2:11" ht="12.75">
      <c r="B40" s="9"/>
      <c r="C40" s="9"/>
      <c r="D40" s="9"/>
      <c r="E40" s="12"/>
      <c r="F40" s="12"/>
      <c r="J40" s="14"/>
      <c r="K40" s="14"/>
    </row>
    <row r="41" spans="2:11" ht="79.5" customHeight="1">
      <c r="B41" s="51" t="s">
        <v>81</v>
      </c>
      <c r="C41" s="52"/>
      <c r="D41" s="52"/>
      <c r="E41" s="52"/>
      <c r="F41" s="52"/>
      <c r="G41" s="52"/>
      <c r="H41" s="52"/>
      <c r="I41" s="52"/>
      <c r="J41" s="52"/>
      <c r="K41" s="53"/>
    </row>
    <row r="43" spans="2:11" ht="12.75">
      <c r="B43" s="94" t="s">
        <v>80</v>
      </c>
      <c r="C43" s="94"/>
      <c r="D43" s="94"/>
      <c r="E43" s="94"/>
      <c r="F43" s="94"/>
      <c r="G43" s="95" t="s">
        <v>9</v>
      </c>
      <c r="H43" s="95"/>
      <c r="I43" s="95"/>
      <c r="J43" s="95"/>
      <c r="K43" s="95"/>
    </row>
    <row r="44" spans="2:11" ht="12.75">
      <c r="B44" s="44" t="s">
        <v>48</v>
      </c>
      <c r="C44" s="44"/>
      <c r="D44" s="44"/>
      <c r="E44" s="96" t="s">
        <v>7</v>
      </c>
      <c r="F44" s="96" t="s">
        <v>122</v>
      </c>
      <c r="G44" s="97" t="s">
        <v>49</v>
      </c>
      <c r="H44" s="97"/>
      <c r="I44" s="97"/>
      <c r="J44" s="96" t="s">
        <v>7</v>
      </c>
      <c r="K44" s="96" t="s">
        <v>122</v>
      </c>
    </row>
    <row r="45" spans="2:11" ht="12.75">
      <c r="B45" s="44"/>
      <c r="C45" s="44"/>
      <c r="D45" s="44"/>
      <c r="E45" s="96"/>
      <c r="F45" s="96"/>
      <c r="G45" s="97"/>
      <c r="H45" s="97"/>
      <c r="I45" s="97"/>
      <c r="J45" s="96"/>
      <c r="K45" s="96"/>
    </row>
    <row r="46" spans="2:11" ht="24.75" customHeight="1">
      <c r="B46" s="98" t="s">
        <v>50</v>
      </c>
      <c r="C46" s="99"/>
      <c r="D46" s="100"/>
      <c r="E46" s="27">
        <v>483634</v>
      </c>
      <c r="F46" s="27">
        <v>617483</v>
      </c>
      <c r="G46" s="101" t="s">
        <v>51</v>
      </c>
      <c r="H46" s="102"/>
      <c r="I46" s="103"/>
      <c r="J46" s="25">
        <v>310575</v>
      </c>
      <c r="K46" s="25">
        <v>422599</v>
      </c>
    </row>
    <row r="47" spans="2:11" ht="23.25" customHeight="1">
      <c r="B47" s="98" t="s">
        <v>52</v>
      </c>
      <c r="C47" s="99"/>
      <c r="D47" s="100"/>
      <c r="E47" s="27">
        <v>515376</v>
      </c>
      <c r="F47" s="27">
        <v>613709</v>
      </c>
      <c r="G47" s="101" t="s">
        <v>53</v>
      </c>
      <c r="H47" s="102"/>
      <c r="I47" s="103"/>
      <c r="J47" s="25">
        <v>34628</v>
      </c>
      <c r="K47" s="25">
        <v>67711</v>
      </c>
    </row>
    <row r="48" spans="2:11" ht="12.75">
      <c r="B48" s="64" t="s">
        <v>54</v>
      </c>
      <c r="C48" s="65"/>
      <c r="D48" s="66"/>
      <c r="E48" s="54">
        <v>-31742</v>
      </c>
      <c r="F48" s="54">
        <v>3774</v>
      </c>
      <c r="G48" s="104" t="s">
        <v>109</v>
      </c>
      <c r="H48" s="105"/>
      <c r="I48" s="106"/>
      <c r="J48" s="25">
        <v>275947</v>
      </c>
      <c r="K48" s="25">
        <v>354888</v>
      </c>
    </row>
    <row r="49" spans="2:11" ht="12.75">
      <c r="B49" s="150"/>
      <c r="C49" s="151"/>
      <c r="D49" s="152"/>
      <c r="E49" s="54"/>
      <c r="F49" s="54"/>
      <c r="G49" s="107" t="s">
        <v>55</v>
      </c>
      <c r="H49" s="99"/>
      <c r="I49" s="100"/>
      <c r="J49" s="25">
        <v>172737</v>
      </c>
      <c r="K49" s="25">
        <v>209587</v>
      </c>
    </row>
    <row r="50" spans="2:11" ht="12.75">
      <c r="B50" s="113"/>
      <c r="C50" s="114"/>
      <c r="D50" s="115"/>
      <c r="E50" s="54"/>
      <c r="F50" s="54"/>
      <c r="G50" s="107" t="s">
        <v>56</v>
      </c>
      <c r="H50" s="99"/>
      <c r="I50" s="100"/>
      <c r="J50" s="25">
        <v>15237</v>
      </c>
      <c r="K50" s="25">
        <v>16603</v>
      </c>
    </row>
    <row r="51" spans="2:11" ht="12.75">
      <c r="B51" s="64" t="s">
        <v>57</v>
      </c>
      <c r="C51" s="65"/>
      <c r="D51" s="66"/>
      <c r="E51" s="108">
        <v>483735</v>
      </c>
      <c r="F51" s="108">
        <v>747129</v>
      </c>
      <c r="G51" s="110" t="s">
        <v>58</v>
      </c>
      <c r="H51" s="47"/>
      <c r="I51" s="48"/>
      <c r="J51" s="25">
        <v>157500</v>
      </c>
      <c r="K51" s="25">
        <v>192984</v>
      </c>
    </row>
    <row r="52" spans="2:11" ht="22.5" customHeight="1">
      <c r="B52" s="113"/>
      <c r="C52" s="114"/>
      <c r="D52" s="115"/>
      <c r="E52" s="109"/>
      <c r="F52" s="109"/>
      <c r="G52" s="98" t="s">
        <v>83</v>
      </c>
      <c r="H52" s="99"/>
      <c r="I52" s="100"/>
      <c r="J52" s="25">
        <v>11249</v>
      </c>
      <c r="K52" s="25">
        <v>603</v>
      </c>
    </row>
    <row r="53" spans="2:11" ht="12.75">
      <c r="B53" s="64" t="s">
        <v>59</v>
      </c>
      <c r="C53" s="65"/>
      <c r="D53" s="66"/>
      <c r="E53" s="54">
        <v>427156</v>
      </c>
      <c r="F53" s="54">
        <v>497791</v>
      </c>
      <c r="G53" s="55" t="s">
        <v>60</v>
      </c>
      <c r="H53" s="116"/>
      <c r="I53" s="117"/>
      <c r="J53" s="111">
        <v>-840366</v>
      </c>
      <c r="K53" s="111">
        <v>-330333</v>
      </c>
    </row>
    <row r="54" spans="2:11" ht="12.75">
      <c r="B54" s="113"/>
      <c r="C54" s="114"/>
      <c r="D54" s="115"/>
      <c r="E54" s="54"/>
      <c r="F54" s="54"/>
      <c r="G54" s="118"/>
      <c r="H54" s="119"/>
      <c r="I54" s="120"/>
      <c r="J54" s="112"/>
      <c r="K54" s="112"/>
    </row>
    <row r="55" spans="2:11" ht="36" customHeight="1">
      <c r="B55" s="67" t="s">
        <v>61</v>
      </c>
      <c r="C55" s="68"/>
      <c r="D55" s="69"/>
      <c r="E55" s="54">
        <v>24837</v>
      </c>
      <c r="F55" s="54">
        <v>253112</v>
      </c>
      <c r="G55" s="107" t="s">
        <v>62</v>
      </c>
      <c r="H55" s="99"/>
      <c r="I55" s="100"/>
      <c r="J55" s="25">
        <v>0</v>
      </c>
      <c r="K55" s="25">
        <v>0</v>
      </c>
    </row>
    <row r="56" spans="2:11" ht="12.75">
      <c r="B56" s="70"/>
      <c r="C56" s="71"/>
      <c r="D56" s="72"/>
      <c r="E56" s="54"/>
      <c r="F56" s="54"/>
      <c r="G56" s="126" t="s">
        <v>63</v>
      </c>
      <c r="H56" s="126"/>
      <c r="I56" s="126"/>
      <c r="J56" s="31">
        <v>3597940</v>
      </c>
      <c r="K56" s="31">
        <v>492304</v>
      </c>
    </row>
    <row r="57" spans="2:11" ht="25.5" customHeight="1">
      <c r="B57" s="67" t="s">
        <v>64</v>
      </c>
      <c r="C57" s="68"/>
      <c r="D57" s="69"/>
      <c r="E57" s="54">
        <v>19816</v>
      </c>
      <c r="F57" s="54">
        <v>253112</v>
      </c>
      <c r="G57" s="64" t="s">
        <v>110</v>
      </c>
      <c r="H57" s="121"/>
      <c r="I57" s="122"/>
      <c r="J57" s="111">
        <v>1353536</v>
      </c>
      <c r="K57" s="111">
        <v>153678</v>
      </c>
    </row>
    <row r="58" spans="2:11" ht="12.75">
      <c r="B58" s="70"/>
      <c r="C58" s="71"/>
      <c r="D58" s="72"/>
      <c r="E58" s="54"/>
      <c r="F58" s="54"/>
      <c r="G58" s="123"/>
      <c r="H58" s="124"/>
      <c r="I58" s="125"/>
      <c r="J58" s="112"/>
      <c r="K58" s="112"/>
    </row>
    <row r="59" spans="2:11" ht="15.75" customHeight="1">
      <c r="B59" s="58" t="s">
        <v>65</v>
      </c>
      <c r="C59" s="59"/>
      <c r="D59" s="60"/>
      <c r="E59" s="54"/>
      <c r="F59" s="54"/>
      <c r="G59" s="101" t="s">
        <v>66</v>
      </c>
      <c r="H59" s="102"/>
      <c r="I59" s="103"/>
      <c r="J59" s="25">
        <v>536584</v>
      </c>
      <c r="K59" s="25">
        <v>545272</v>
      </c>
    </row>
    <row r="60" spans="2:11" ht="12.75">
      <c r="B60" s="61"/>
      <c r="C60" s="62"/>
      <c r="D60" s="63"/>
      <c r="E60" s="54"/>
      <c r="F60" s="54"/>
      <c r="G60" s="129" t="s">
        <v>111</v>
      </c>
      <c r="H60" s="130"/>
      <c r="I60" s="131"/>
      <c r="J60" s="135">
        <v>35074</v>
      </c>
      <c r="K60" s="135">
        <v>21070</v>
      </c>
    </row>
    <row r="61" spans="2:11" ht="31.5" customHeight="1">
      <c r="B61" s="64" t="s">
        <v>67</v>
      </c>
      <c r="C61" s="65"/>
      <c r="D61" s="66"/>
      <c r="E61" s="27">
        <v>14195</v>
      </c>
      <c r="F61" s="27">
        <v>2310</v>
      </c>
      <c r="G61" s="132"/>
      <c r="H61" s="133"/>
      <c r="I61" s="134"/>
      <c r="J61" s="112"/>
      <c r="K61" s="112"/>
    </row>
    <row r="62" spans="2:11" ht="36.75" customHeight="1">
      <c r="B62" s="64" t="s">
        <v>68</v>
      </c>
      <c r="C62" s="65"/>
      <c r="D62" s="66"/>
      <c r="E62" s="29">
        <v>22712</v>
      </c>
      <c r="F62" s="29">
        <v>17928</v>
      </c>
      <c r="G62" s="98" t="s">
        <v>112</v>
      </c>
      <c r="H62" s="99"/>
      <c r="I62" s="100"/>
      <c r="J62" s="32">
        <v>66944</v>
      </c>
      <c r="K62" s="32">
        <v>23217</v>
      </c>
    </row>
    <row r="63" spans="2:11" ht="36" customHeight="1">
      <c r="B63" s="67" t="s">
        <v>116</v>
      </c>
      <c r="C63" s="68"/>
      <c r="D63" s="69"/>
      <c r="E63" s="28">
        <v>-8517</v>
      </c>
      <c r="F63" s="28">
        <v>-15618</v>
      </c>
      <c r="G63" s="46" t="s">
        <v>69</v>
      </c>
      <c r="H63" s="127"/>
      <c r="I63" s="128"/>
      <c r="J63" s="27">
        <v>1280280</v>
      </c>
      <c r="K63" s="27">
        <v>9349</v>
      </c>
    </row>
    <row r="64" spans="2:11" ht="26.25" customHeight="1">
      <c r="B64" s="44" t="s">
        <v>70</v>
      </c>
      <c r="C64" s="44"/>
      <c r="D64" s="44"/>
      <c r="E64" s="54"/>
      <c r="F64" s="54"/>
      <c r="G64" s="58" t="s">
        <v>71</v>
      </c>
      <c r="H64" s="59"/>
      <c r="I64" s="60"/>
      <c r="J64" s="136"/>
      <c r="K64" s="136"/>
    </row>
    <row r="65" spans="2:11" ht="12.75">
      <c r="B65" s="44"/>
      <c r="C65" s="44"/>
      <c r="D65" s="44"/>
      <c r="E65" s="54"/>
      <c r="F65" s="54"/>
      <c r="G65" s="61"/>
      <c r="H65" s="62"/>
      <c r="I65" s="63"/>
      <c r="J65" s="136"/>
      <c r="K65" s="136"/>
    </row>
    <row r="66" spans="2:11" ht="39" customHeight="1">
      <c r="B66" s="55" t="s">
        <v>72</v>
      </c>
      <c r="C66" s="56"/>
      <c r="D66" s="57"/>
      <c r="E66" s="27"/>
      <c r="F66" s="27"/>
      <c r="G66" s="97" t="s">
        <v>73</v>
      </c>
      <c r="H66" s="97"/>
      <c r="I66" s="97"/>
      <c r="J66" s="136">
        <v>1280280</v>
      </c>
      <c r="K66" s="111">
        <v>9349</v>
      </c>
    </row>
    <row r="67" spans="2:11" ht="25.5" customHeight="1">
      <c r="B67" s="98" t="s">
        <v>74</v>
      </c>
      <c r="C67" s="137"/>
      <c r="D67" s="138"/>
      <c r="E67" s="29">
        <v>33000</v>
      </c>
      <c r="F67" s="29">
        <v>10000</v>
      </c>
      <c r="G67" s="97"/>
      <c r="H67" s="97"/>
      <c r="I67" s="97"/>
      <c r="J67" s="136"/>
      <c r="K67" s="112"/>
    </row>
    <row r="68" spans="2:11" ht="28.5" customHeight="1">
      <c r="B68" s="139" t="s">
        <v>75</v>
      </c>
      <c r="C68" s="140"/>
      <c r="D68" s="141"/>
      <c r="E68" s="27"/>
      <c r="F68" s="27"/>
      <c r="G68" s="101" t="s">
        <v>76</v>
      </c>
      <c r="H68" s="102"/>
      <c r="I68" s="103"/>
      <c r="J68" s="27">
        <v>0</v>
      </c>
      <c r="K68" s="27"/>
    </row>
    <row r="69" spans="2:11" ht="66.75" customHeight="1">
      <c r="B69" s="142" t="s">
        <v>77</v>
      </c>
      <c r="C69" s="143"/>
      <c r="D69" s="143"/>
      <c r="E69" s="27">
        <v>-33000</v>
      </c>
      <c r="F69" s="27">
        <v>-10000</v>
      </c>
      <c r="G69" s="98" t="s">
        <v>113</v>
      </c>
      <c r="H69" s="99"/>
      <c r="I69" s="100"/>
      <c r="J69" s="27">
        <v>823</v>
      </c>
      <c r="K69" s="27">
        <v>308</v>
      </c>
    </row>
    <row r="70" spans="2:11" ht="57.75" customHeight="1">
      <c r="B70" s="46" t="s">
        <v>78</v>
      </c>
      <c r="C70" s="47"/>
      <c r="D70" s="48"/>
      <c r="E70" s="27">
        <v>981564</v>
      </c>
      <c r="F70" s="27">
        <v>1366922</v>
      </c>
      <c r="G70" s="40" t="s">
        <v>84</v>
      </c>
      <c r="H70" s="40"/>
      <c r="I70" s="40"/>
      <c r="J70" s="27">
        <v>1281103</v>
      </c>
      <c r="K70" s="27">
        <v>9657</v>
      </c>
    </row>
    <row r="71" spans="2:11" ht="24.75" customHeight="1">
      <c r="B71" s="44" t="s">
        <v>79</v>
      </c>
      <c r="C71" s="45"/>
      <c r="D71" s="45"/>
      <c r="E71" s="27">
        <v>1003265</v>
      </c>
      <c r="F71" s="30">
        <v>1139428</v>
      </c>
      <c r="G71" s="37" t="s">
        <v>85</v>
      </c>
      <c r="H71" s="38"/>
      <c r="I71" s="39"/>
      <c r="J71" s="29"/>
      <c r="K71" s="29"/>
    </row>
    <row r="72" spans="2:11" ht="23.25" customHeight="1">
      <c r="B72" s="44" t="s">
        <v>105</v>
      </c>
      <c r="C72" s="45"/>
      <c r="D72" s="45"/>
      <c r="E72" s="27">
        <v>-21701</v>
      </c>
      <c r="F72" s="30">
        <v>227494</v>
      </c>
      <c r="G72" s="40" t="s">
        <v>86</v>
      </c>
      <c r="H72" s="40"/>
      <c r="I72" s="40"/>
      <c r="J72" s="27"/>
      <c r="K72" s="27"/>
    </row>
    <row r="73" spans="2:11" ht="28.5" customHeight="1">
      <c r="B73" s="46" t="s">
        <v>106</v>
      </c>
      <c r="C73" s="47"/>
      <c r="D73" s="48"/>
      <c r="E73" s="27">
        <v>510855</v>
      </c>
      <c r="F73" s="27">
        <v>480255</v>
      </c>
      <c r="G73" s="40" t="s">
        <v>87</v>
      </c>
      <c r="H73" s="40"/>
      <c r="I73" s="40"/>
      <c r="J73" s="27"/>
      <c r="K73" s="27"/>
    </row>
    <row r="74" spans="2:6" ht="25.5" customHeight="1">
      <c r="B74" s="44" t="s">
        <v>107</v>
      </c>
      <c r="C74" s="44"/>
      <c r="D74" s="44"/>
      <c r="E74" s="34">
        <f>1641-10540</f>
        <v>-8899</v>
      </c>
      <c r="F74" s="34">
        <f>16675-28171</f>
        <v>-11496</v>
      </c>
    </row>
    <row r="75" spans="2:11" ht="25.5" customHeight="1">
      <c r="B75" s="44" t="s">
        <v>108</v>
      </c>
      <c r="C75" s="44"/>
      <c r="D75" s="44"/>
      <c r="E75" s="27">
        <v>480255</v>
      </c>
      <c r="F75" s="27">
        <v>696253</v>
      </c>
      <c r="G75" s="8"/>
      <c r="H75" s="8"/>
      <c r="I75" s="8"/>
      <c r="J75" s="9"/>
      <c r="K75" s="9"/>
    </row>
    <row r="76" spans="5:11" ht="11.25" customHeight="1">
      <c r="E76" s="33"/>
      <c r="F76" s="33"/>
      <c r="G76" s="8"/>
      <c r="H76" s="8"/>
      <c r="I76" s="8"/>
      <c r="J76" s="9"/>
      <c r="K76" s="9"/>
    </row>
    <row r="77" spans="2:11" ht="48" customHeight="1">
      <c r="B77" s="41" t="s">
        <v>89</v>
      </c>
      <c r="C77" s="42"/>
      <c r="D77" s="42"/>
      <c r="E77" s="42"/>
      <c r="F77" s="42"/>
      <c r="G77" s="42"/>
      <c r="H77" s="42"/>
      <c r="I77" s="42"/>
      <c r="J77" s="42"/>
      <c r="K77" s="43"/>
    </row>
    <row r="78" spans="7:11" ht="5.25" customHeight="1">
      <c r="G78" s="8"/>
      <c r="H78" s="8"/>
      <c r="I78" s="8"/>
      <c r="J78" s="9"/>
      <c r="K78" s="9"/>
    </row>
    <row r="79" spans="2:11" ht="80.25" customHeight="1">
      <c r="B79" s="41" t="s">
        <v>88</v>
      </c>
      <c r="C79" s="147"/>
      <c r="D79" s="147"/>
      <c r="E79" s="147"/>
      <c r="F79" s="147"/>
      <c r="G79" s="147"/>
      <c r="H79" s="147"/>
      <c r="I79" s="147"/>
      <c r="J79" s="147"/>
      <c r="K79" s="148"/>
    </row>
    <row r="82" spans="2:12" ht="12.75">
      <c r="B82" s="149" t="s">
        <v>10</v>
      </c>
      <c r="C82" s="149"/>
      <c r="D82" s="149"/>
      <c r="E82" s="149"/>
      <c r="F82" s="149"/>
      <c r="G82" s="149"/>
      <c r="H82" s="149"/>
      <c r="I82" s="149"/>
      <c r="J82" s="149"/>
      <c r="K82" s="149"/>
      <c r="L82" s="23"/>
    </row>
    <row r="84" spans="1:12" ht="18.75" customHeight="1">
      <c r="A84" s="20"/>
      <c r="B84" s="165"/>
      <c r="C84" s="166"/>
      <c r="D84" s="174">
        <v>2006</v>
      </c>
      <c r="E84" s="175"/>
      <c r="F84" s="175"/>
      <c r="G84" s="176"/>
      <c r="H84" s="144">
        <v>2007</v>
      </c>
      <c r="I84" s="145"/>
      <c r="J84" s="145"/>
      <c r="K84" s="146"/>
      <c r="L84" s="22"/>
    </row>
    <row r="85" spans="1:12" ht="21.75" customHeight="1">
      <c r="A85" s="19"/>
      <c r="B85" s="167"/>
      <c r="C85" s="168"/>
      <c r="D85" s="17" t="s">
        <v>92</v>
      </c>
      <c r="E85" s="17" t="s">
        <v>93</v>
      </c>
      <c r="F85" s="17" t="s">
        <v>94</v>
      </c>
      <c r="G85" s="17" t="s">
        <v>95</v>
      </c>
      <c r="H85" s="17" t="s">
        <v>92</v>
      </c>
      <c r="I85" s="17" t="s">
        <v>93</v>
      </c>
      <c r="J85" s="17" t="s">
        <v>94</v>
      </c>
      <c r="K85" s="17" t="s">
        <v>95</v>
      </c>
      <c r="L85" s="21"/>
    </row>
    <row r="86" spans="1:14" ht="24" customHeight="1">
      <c r="A86" s="19"/>
      <c r="B86" s="49" t="s">
        <v>114</v>
      </c>
      <c r="C86" s="50"/>
      <c r="D86" s="35">
        <v>2421340</v>
      </c>
      <c r="E86" s="35"/>
      <c r="F86" s="35"/>
      <c r="G86" s="35">
        <f>+D86+E86-F86</f>
        <v>2421340</v>
      </c>
      <c r="H86" s="35">
        <v>2421340</v>
      </c>
      <c r="I86" s="35"/>
      <c r="J86" s="35"/>
      <c r="K86" s="35">
        <f>+H86+I86-J86</f>
        <v>2421340</v>
      </c>
      <c r="L86" s="21"/>
      <c r="N86" s="10"/>
    </row>
    <row r="87" spans="1:14" ht="22.5" customHeight="1">
      <c r="A87" s="19"/>
      <c r="B87" s="49" t="s">
        <v>96</v>
      </c>
      <c r="C87" s="50"/>
      <c r="D87" s="35">
        <v>6738</v>
      </c>
      <c r="E87" s="35"/>
      <c r="F87" s="35"/>
      <c r="G87" s="35">
        <f>+D87+E87-F87</f>
        <v>6738</v>
      </c>
      <c r="H87" s="35">
        <v>6738</v>
      </c>
      <c r="I87" s="35">
        <v>428</v>
      </c>
      <c r="J87" s="35"/>
      <c r="K87" s="35">
        <f aca="true" t="shared" si="0" ref="K87:K92">+H87+I87-J87</f>
        <v>7166</v>
      </c>
      <c r="L87" s="11"/>
      <c r="N87" s="10"/>
    </row>
    <row r="88" spans="1:14" ht="24.75" customHeight="1">
      <c r="A88" s="19"/>
      <c r="B88" s="49" t="s">
        <v>97</v>
      </c>
      <c r="C88" s="50"/>
      <c r="D88" s="35"/>
      <c r="E88" s="35"/>
      <c r="F88" s="35"/>
      <c r="G88" s="35"/>
      <c r="H88" s="35"/>
      <c r="I88" s="35"/>
      <c r="J88" s="35"/>
      <c r="K88" s="35">
        <f t="shared" si="0"/>
        <v>0</v>
      </c>
      <c r="L88" s="11"/>
      <c r="N88" s="11"/>
    </row>
    <row r="89" spans="1:14" ht="22.5" customHeight="1">
      <c r="A89" s="19"/>
      <c r="B89" s="49" t="s">
        <v>98</v>
      </c>
      <c r="C89" s="50"/>
      <c r="D89" s="35"/>
      <c r="E89" s="35"/>
      <c r="F89" s="35"/>
      <c r="G89" s="35"/>
      <c r="H89" s="35"/>
      <c r="I89" s="35"/>
      <c r="J89" s="35"/>
      <c r="K89" s="35">
        <f t="shared" si="0"/>
        <v>0</v>
      </c>
      <c r="L89" s="11"/>
      <c r="N89" s="11"/>
    </row>
    <row r="90" spans="1:14" ht="21" customHeight="1">
      <c r="A90" s="19"/>
      <c r="B90" s="49" t="s">
        <v>99</v>
      </c>
      <c r="C90" s="50"/>
      <c r="D90" s="35">
        <v>40007</v>
      </c>
      <c r="E90" s="35"/>
      <c r="F90" s="35"/>
      <c r="G90" s="35">
        <f>+D90+E90-F90</f>
        <v>40007</v>
      </c>
      <c r="H90" s="35">
        <v>40007</v>
      </c>
      <c r="I90" s="35">
        <v>1297727</v>
      </c>
      <c r="J90" s="35"/>
      <c r="K90" s="35">
        <f t="shared" si="0"/>
        <v>1337734</v>
      </c>
      <c r="L90" s="11"/>
      <c r="N90" s="11"/>
    </row>
    <row r="91" spans="1:14" ht="27.75" customHeight="1">
      <c r="A91" s="19"/>
      <c r="B91" s="49" t="s">
        <v>117</v>
      </c>
      <c r="C91" s="50"/>
      <c r="D91" s="35"/>
      <c r="E91" s="35"/>
      <c r="F91" s="35"/>
      <c r="G91" s="35"/>
      <c r="H91" s="35"/>
      <c r="I91" s="35">
        <v>96</v>
      </c>
      <c r="J91" s="35">
        <v>60</v>
      </c>
      <c r="K91" s="35">
        <f t="shared" si="0"/>
        <v>36</v>
      </c>
      <c r="L91" s="11"/>
      <c r="N91" s="11"/>
    </row>
    <row r="92" spans="1:14" ht="25.5" customHeight="1">
      <c r="A92" s="19"/>
      <c r="B92" s="49" t="s">
        <v>100</v>
      </c>
      <c r="C92" s="50"/>
      <c r="D92" s="35">
        <v>38785</v>
      </c>
      <c r="E92" s="35">
        <v>1281103</v>
      </c>
      <c r="F92" s="35">
        <v>5018</v>
      </c>
      <c r="G92" s="35">
        <f>+D92+E92-F92</f>
        <v>1314870</v>
      </c>
      <c r="H92" s="35">
        <v>1314870</v>
      </c>
      <c r="I92" s="35">
        <v>9657</v>
      </c>
      <c r="J92" s="35">
        <v>1297727</v>
      </c>
      <c r="K92" s="35">
        <f t="shared" si="0"/>
        <v>26800</v>
      </c>
      <c r="L92" s="11"/>
      <c r="N92" s="11"/>
    </row>
    <row r="93" spans="1:14" ht="24" customHeight="1">
      <c r="A93" s="18"/>
      <c r="B93" s="49" t="s">
        <v>101</v>
      </c>
      <c r="C93" s="50"/>
      <c r="D93" s="35"/>
      <c r="E93" s="35"/>
      <c r="F93" s="35"/>
      <c r="G93" s="35"/>
      <c r="H93" s="35"/>
      <c r="I93" s="35"/>
      <c r="J93" s="35"/>
      <c r="K93" s="35"/>
      <c r="L93" s="11"/>
      <c r="N93" s="11"/>
    </row>
    <row r="94" spans="1:14" ht="27" customHeight="1">
      <c r="A94" s="18"/>
      <c r="B94" s="172" t="s">
        <v>102</v>
      </c>
      <c r="C94" s="173"/>
      <c r="D94" s="35"/>
      <c r="E94" s="35"/>
      <c r="F94" s="35"/>
      <c r="G94" s="35"/>
      <c r="H94" s="35"/>
      <c r="I94" s="35"/>
      <c r="J94" s="35"/>
      <c r="K94" s="35"/>
      <c r="L94" s="11"/>
      <c r="N94" s="11"/>
    </row>
    <row r="95" spans="1:14" ht="27" customHeight="1">
      <c r="A95" s="18"/>
      <c r="B95" s="172" t="s">
        <v>103</v>
      </c>
      <c r="C95" s="173"/>
      <c r="D95" s="35">
        <f>SUM(D86:D94)</f>
        <v>2506870</v>
      </c>
      <c r="E95" s="35">
        <f aca="true" t="shared" si="1" ref="E95:K95">SUM(E86:E94)</f>
        <v>1281103</v>
      </c>
      <c r="F95" s="35">
        <f t="shared" si="1"/>
        <v>5018</v>
      </c>
      <c r="G95" s="35">
        <f t="shared" si="1"/>
        <v>3782955</v>
      </c>
      <c r="H95" s="35">
        <v>3782955</v>
      </c>
      <c r="I95" s="35">
        <f t="shared" si="1"/>
        <v>1307908</v>
      </c>
      <c r="J95" s="35">
        <f t="shared" si="1"/>
        <v>1297787</v>
      </c>
      <c r="K95" s="35">
        <f t="shared" si="1"/>
        <v>3793076</v>
      </c>
      <c r="L95" s="11"/>
      <c r="N95" s="11"/>
    </row>
    <row r="96" spans="1:14" ht="27" customHeight="1">
      <c r="A96" s="18"/>
      <c r="B96" s="36" t="s">
        <v>118</v>
      </c>
      <c r="C96" s="36"/>
      <c r="D96" s="35"/>
      <c r="E96" s="35"/>
      <c r="F96" s="35"/>
      <c r="G96" s="35"/>
      <c r="H96" s="35"/>
      <c r="I96" s="35"/>
      <c r="J96" s="35"/>
      <c r="K96" s="35"/>
      <c r="L96" s="11"/>
      <c r="N96" s="11"/>
    </row>
    <row r="97" ht="10.5" customHeight="1">
      <c r="N97" s="11"/>
    </row>
    <row r="98" spans="2:11" ht="104.25" customHeight="1">
      <c r="B98" s="154" t="s">
        <v>123</v>
      </c>
      <c r="C98" s="155"/>
      <c r="D98" s="155"/>
      <c r="E98" s="155"/>
      <c r="F98" s="155"/>
      <c r="G98" s="155"/>
      <c r="H98" s="155"/>
      <c r="I98" s="155"/>
      <c r="J98" s="155"/>
      <c r="K98" s="155"/>
    </row>
    <row r="99" spans="2:11" ht="3.75" customHeight="1">
      <c r="B99" s="15"/>
      <c r="C99" s="16"/>
      <c r="D99" s="16"/>
      <c r="E99" s="16"/>
      <c r="F99" s="16"/>
      <c r="G99" s="16"/>
      <c r="H99" s="16"/>
      <c r="I99" s="16"/>
      <c r="J99" s="16"/>
      <c r="K99" s="16"/>
    </row>
    <row r="100" spans="2:11" ht="44.25" customHeight="1">
      <c r="B100" s="156" t="s">
        <v>115</v>
      </c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2:11" ht="12.75" customHeight="1">
      <c r="B101" s="158" t="s">
        <v>124</v>
      </c>
      <c r="C101" s="159"/>
      <c r="D101" s="159"/>
      <c r="E101" s="159"/>
      <c r="F101" s="159"/>
      <c r="G101" s="159"/>
      <c r="H101" s="159"/>
      <c r="I101" s="159"/>
      <c r="J101" s="159"/>
      <c r="K101" s="159"/>
    </row>
    <row r="102" spans="2:11" ht="12.75"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</row>
    <row r="103" spans="2:11" ht="7.5" customHeight="1"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</row>
    <row r="104" spans="2:11" ht="12.75" hidden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</row>
    <row r="105" spans="2:11" ht="12.75" hidden="1"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</row>
    <row r="106" spans="2:11" ht="12.75" hidden="1"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</row>
    <row r="107" spans="2:11" ht="27.75" customHeight="1" hidden="1"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</row>
    <row r="108" spans="2:11" ht="3.7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26.25" customHeight="1">
      <c r="B109" s="160" t="s">
        <v>91</v>
      </c>
      <c r="C109" s="161"/>
      <c r="D109" s="161"/>
      <c r="E109" s="161"/>
      <c r="F109" s="161"/>
      <c r="G109" s="161"/>
      <c r="H109" s="161"/>
      <c r="I109" s="161"/>
      <c r="J109" s="161"/>
      <c r="K109" s="161"/>
    </row>
    <row r="110" spans="2:11" ht="12.75" customHeight="1">
      <c r="B110" s="163"/>
      <c r="C110" s="164"/>
      <c r="D110" s="164"/>
      <c r="E110" s="164"/>
      <c r="F110" s="164"/>
      <c r="G110" s="164"/>
      <c r="H110" s="164"/>
      <c r="I110" s="164"/>
      <c r="J110" s="164"/>
      <c r="K110" s="164"/>
    </row>
    <row r="111" spans="2:11" ht="14.25" customHeight="1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</row>
    <row r="112" spans="2:11" ht="12.75" customHeight="1">
      <c r="B112" s="158" t="s">
        <v>130</v>
      </c>
      <c r="C112" s="169"/>
      <c r="D112" s="169"/>
      <c r="E112" s="169"/>
      <c r="F112" s="169"/>
      <c r="G112" s="169"/>
      <c r="H112" s="169"/>
      <c r="I112" s="169"/>
      <c r="J112" s="169"/>
      <c r="K112" s="169"/>
    </row>
    <row r="113" spans="2:11" ht="12.7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</row>
    <row r="114" spans="2:11" ht="57" customHeight="1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</row>
    <row r="115" spans="2:11" ht="9.7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ht="12.75">
      <c r="B116" s="3"/>
      <c r="C116" s="3"/>
      <c r="D116" s="3"/>
      <c r="E116" s="3"/>
      <c r="F116" s="6"/>
      <c r="G116" s="3"/>
      <c r="H116" s="170"/>
      <c r="I116" s="171"/>
      <c r="J116" s="171"/>
      <c r="K116" s="171"/>
    </row>
    <row r="117" spans="2:11" ht="12.75">
      <c r="B117" s="3"/>
      <c r="C117" s="3"/>
      <c r="D117" s="3"/>
      <c r="E117" s="3"/>
      <c r="F117" s="6"/>
      <c r="G117" s="3"/>
      <c r="H117" s="162"/>
      <c r="I117" s="162"/>
      <c r="J117" s="162"/>
      <c r="K117" s="162"/>
    </row>
    <row r="118" spans="2:11" ht="9" customHeight="1">
      <c r="B118" s="3"/>
      <c r="C118" s="3"/>
      <c r="D118" s="3"/>
      <c r="E118" s="3"/>
      <c r="F118" s="6"/>
      <c r="G118" s="3"/>
      <c r="H118" s="2"/>
      <c r="I118" s="2"/>
      <c r="J118" s="2"/>
      <c r="K118" s="2"/>
    </row>
    <row r="119" spans="2:11" ht="12.75" customHeight="1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</row>
    <row r="120" spans="2:11" ht="0.75" customHeight="1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</row>
    <row r="121" spans="2:11" ht="24" customHeight="1" hidden="1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</row>
    <row r="122" spans="2:11" ht="54" customHeight="1" hidden="1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</row>
    <row r="123" ht="12.75">
      <c r="I123" t="s">
        <v>126</v>
      </c>
    </row>
    <row r="124" ht="12.75">
      <c r="I124" t="s">
        <v>127</v>
      </c>
    </row>
    <row r="126" ht="12.75">
      <c r="I126" t="s">
        <v>128</v>
      </c>
    </row>
    <row r="127" ht="12.75">
      <c r="I127" t="s">
        <v>129</v>
      </c>
    </row>
  </sheetData>
  <sheetProtection/>
  <mergeCells count="162">
    <mergeCell ref="B51:D52"/>
    <mergeCell ref="B62:D62"/>
    <mergeCell ref="B63:D63"/>
    <mergeCell ref="B93:C93"/>
    <mergeCell ref="B94:C94"/>
    <mergeCell ref="B95:C95"/>
    <mergeCell ref="D84:G84"/>
    <mergeCell ref="B110:K111"/>
    <mergeCell ref="B88:C88"/>
    <mergeCell ref="B84:C85"/>
    <mergeCell ref="B112:K114"/>
    <mergeCell ref="H116:K116"/>
    <mergeCell ref="B57:D58"/>
    <mergeCell ref="B90:C90"/>
    <mergeCell ref="B91:C91"/>
    <mergeCell ref="B92:C92"/>
    <mergeCell ref="B48:D50"/>
    <mergeCell ref="B119:K122"/>
    <mergeCell ref="B98:K98"/>
    <mergeCell ref="B100:K100"/>
    <mergeCell ref="B101:K107"/>
    <mergeCell ref="B109:K109"/>
    <mergeCell ref="H117:K117"/>
    <mergeCell ref="B87:C87"/>
    <mergeCell ref="H84:K84"/>
    <mergeCell ref="B75:D75"/>
    <mergeCell ref="B79:K79"/>
    <mergeCell ref="B82:K82"/>
    <mergeCell ref="B89:C89"/>
    <mergeCell ref="B68:D68"/>
    <mergeCell ref="B69:D69"/>
    <mergeCell ref="G68:I68"/>
    <mergeCell ref="B70:D70"/>
    <mergeCell ref="G69:I69"/>
    <mergeCell ref="G70:I70"/>
    <mergeCell ref="J64:J65"/>
    <mergeCell ref="K64:K65"/>
    <mergeCell ref="B67:D67"/>
    <mergeCell ref="G66:I67"/>
    <mergeCell ref="J66:J67"/>
    <mergeCell ref="K66:K67"/>
    <mergeCell ref="G64:I65"/>
    <mergeCell ref="G56:I56"/>
    <mergeCell ref="G62:I62"/>
    <mergeCell ref="G63:I63"/>
    <mergeCell ref="J57:J58"/>
    <mergeCell ref="K57:K58"/>
    <mergeCell ref="G59:I59"/>
    <mergeCell ref="G60:I61"/>
    <mergeCell ref="J60:J61"/>
    <mergeCell ref="K60:K61"/>
    <mergeCell ref="B53:D54"/>
    <mergeCell ref="E53:E54"/>
    <mergeCell ref="F53:F54"/>
    <mergeCell ref="G53:I54"/>
    <mergeCell ref="E57:E58"/>
    <mergeCell ref="F57:F58"/>
    <mergeCell ref="G57:I58"/>
    <mergeCell ref="E55:E56"/>
    <mergeCell ref="F55:F56"/>
    <mergeCell ref="G55:I55"/>
    <mergeCell ref="E51:E52"/>
    <mergeCell ref="F51:F52"/>
    <mergeCell ref="G51:I51"/>
    <mergeCell ref="G52:I52"/>
    <mergeCell ref="J53:J54"/>
    <mergeCell ref="K53:K54"/>
    <mergeCell ref="B46:D46"/>
    <mergeCell ref="G46:I46"/>
    <mergeCell ref="B47:D47"/>
    <mergeCell ref="G47:I47"/>
    <mergeCell ref="E48:E50"/>
    <mergeCell ref="F48:F50"/>
    <mergeCell ref="G48:I48"/>
    <mergeCell ref="G49:I49"/>
    <mergeCell ref="G50:I50"/>
    <mergeCell ref="B43:F43"/>
    <mergeCell ref="G43:K43"/>
    <mergeCell ref="B44:D45"/>
    <mergeCell ref="E44:E45"/>
    <mergeCell ref="F44:F45"/>
    <mergeCell ref="G44:I45"/>
    <mergeCell ref="J44:J45"/>
    <mergeCell ref="K44:K45"/>
    <mergeCell ref="B38:D38"/>
    <mergeCell ref="G39:I39"/>
    <mergeCell ref="G37:I37"/>
    <mergeCell ref="G38:I38"/>
    <mergeCell ref="B39:D39"/>
    <mergeCell ref="B37:D37"/>
    <mergeCell ref="G34:I34"/>
    <mergeCell ref="B36:D36"/>
    <mergeCell ref="G36:I36"/>
    <mergeCell ref="B34:D34"/>
    <mergeCell ref="G35:I35"/>
    <mergeCell ref="B35:D35"/>
    <mergeCell ref="G31:I31"/>
    <mergeCell ref="B31:D31"/>
    <mergeCell ref="G32:I32"/>
    <mergeCell ref="B32:D32"/>
    <mergeCell ref="G33:I33"/>
    <mergeCell ref="B33:D33"/>
    <mergeCell ref="B26:D26"/>
    <mergeCell ref="G26:I26"/>
    <mergeCell ref="G28:I28"/>
    <mergeCell ref="G29:I29"/>
    <mergeCell ref="G30:I30"/>
    <mergeCell ref="B27:D27"/>
    <mergeCell ref="B28:D29"/>
    <mergeCell ref="E28:E29"/>
    <mergeCell ref="F28:F29"/>
    <mergeCell ref="B30:D30"/>
    <mergeCell ref="B23:D23"/>
    <mergeCell ref="G23:I23"/>
    <mergeCell ref="B24:D24"/>
    <mergeCell ref="G24:I24"/>
    <mergeCell ref="B25:D25"/>
    <mergeCell ref="G25:I25"/>
    <mergeCell ref="B18:D18"/>
    <mergeCell ref="G18:I18"/>
    <mergeCell ref="B19:D19"/>
    <mergeCell ref="G19:I19"/>
    <mergeCell ref="B20:D22"/>
    <mergeCell ref="E20:E22"/>
    <mergeCell ref="F20:F22"/>
    <mergeCell ref="G20:I20"/>
    <mergeCell ref="G21:I21"/>
    <mergeCell ref="G22:I22"/>
    <mergeCell ref="B13:C13"/>
    <mergeCell ref="D13:G13"/>
    <mergeCell ref="H13:I13"/>
    <mergeCell ref="J13:K13"/>
    <mergeCell ref="B15:K15"/>
    <mergeCell ref="B17:K17"/>
    <mergeCell ref="B6:K6"/>
    <mergeCell ref="B8:K8"/>
    <mergeCell ref="B9:K9"/>
    <mergeCell ref="B11:K11"/>
    <mergeCell ref="B12:C12"/>
    <mergeCell ref="D12:G12"/>
    <mergeCell ref="H12:I12"/>
    <mergeCell ref="J12:K12"/>
    <mergeCell ref="B41:K41"/>
    <mergeCell ref="E64:E65"/>
    <mergeCell ref="F64:F65"/>
    <mergeCell ref="B66:D66"/>
    <mergeCell ref="B64:D65"/>
    <mergeCell ref="B59:D60"/>
    <mergeCell ref="E59:E60"/>
    <mergeCell ref="F59:F60"/>
    <mergeCell ref="B61:D61"/>
    <mergeCell ref="B55:D56"/>
    <mergeCell ref="B96:C96"/>
    <mergeCell ref="G71:I71"/>
    <mergeCell ref="G72:I72"/>
    <mergeCell ref="G73:I73"/>
    <mergeCell ref="B77:K77"/>
    <mergeCell ref="B71:D71"/>
    <mergeCell ref="B72:D72"/>
    <mergeCell ref="B73:D73"/>
    <mergeCell ref="B74:D74"/>
    <mergeCell ref="B86:C86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1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2008-05-27T09:01:33Z</cp:lastPrinted>
  <dcterms:created xsi:type="dcterms:W3CDTF">2007-02-12T13:02:25Z</dcterms:created>
  <dcterms:modified xsi:type="dcterms:W3CDTF">2008-05-30T09:29:09Z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