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drustva'!$A$1:$K$90</definedName>
  </definedNames>
  <calcPr fullCalcOnLoad="1"/>
</workbook>
</file>

<file path=xl/sharedStrings.xml><?xml version="1.0" encoding="utf-8"?>
<sst xmlns="http://schemas.openxmlformats.org/spreadsheetml/2006/main" count="110" uniqueCount="104">
  <si>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</si>
  <si>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</si>
  <si>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</si>
  <si>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</si>
  <si>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</si>
  <si>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</si>
  <si>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</si>
  <si>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</si>
  <si>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</si>
  <si>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</si>
  <si>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</si>
  <si>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</si>
  <si>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</si>
  <si>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</si>
  <si>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</si>
  <si>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</si>
  <si>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</si>
  <si>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</si>
  <si>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</si>
  <si>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</si>
  <si>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</si>
  <si>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</si>
  <si>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</si>
  <si>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</si>
  <si>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</si>
  <si>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</si>
  <si>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</si>
  <si>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</si>
  <si>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</si>
  <si>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</si>
  <si>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</si>
  <si>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</si>
  <si>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</si>
  <si>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</si>
  <si>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</si>
  <si>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</si>
  <si>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</si>
  <si>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</si>
  <si>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</si>
  <si>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</si>
  <si>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</si>
  <si>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</si>
  <si>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</si>
  <si>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</si>
  <si>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</si>
  <si>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</si>
  <si>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</si>
  <si>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</si>
  <si>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</si>
  <si>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</si>
  <si>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</si>
  <si>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</si>
  <si>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</si>
  <si>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</si>
  <si>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</si>
  <si>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</si>
  <si>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</si>
  <si>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</si>
  <si>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</si>
  <si>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</si>
  <si>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</si>
  <si>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</si>
  <si>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</si>
  <si>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</si>
  <si>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</si>
  <si>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</si>
  <si>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</si>
  <si>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</si>
  <si>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</si>
  <si>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</si>
  <si>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</si>
  <si>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</si>
  <si>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</si>
  <si>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</si>
  <si>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</si>
  <si>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</si>
  <si>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</si>
  <si>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</si>
  <si>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</si>
  <si>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</si>
  <si>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</si>
  <si>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</si>
  <si>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</si>
  <si>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</si>
  <si>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</si>
  <si>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</si>
  <si>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</si>
  <si>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</si>
  <si>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</si>
  <si>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</si>
  <si>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</si>
  <si>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</si>
  <si>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</si>
  <si>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</si>
  <si>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</si>
  <si>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</si>
  <si>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2007. ГОДИНУ</t>
  </si>
  <si>
    <t>Нема значајнијих промена правног и финансиског положаја друштва</t>
  </si>
  <si>
    <t>Увид се може извршити сваког радног дана (од 14 до 15 часова) у седишту друштва.</t>
  </si>
  <si>
    <t>Тихомир Шугић</t>
  </si>
  <si>
    <t>"Пекарска индустрија" а.д. Панчево</t>
  </si>
  <si>
    <t>Пекара   Панчево</t>
  </si>
  <si>
    <t>Панчево, Милоша Обреновића 39</t>
  </si>
  <si>
    <r>
      <t>III ЗАКЉУЧНО МИШЉЕЊЕ РЕВИЗОРА Confida-Finodit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финансијски извештаји истинито и објективно, по свим материјално значајним питањима приказују финансијско стање друштва "ПЕКАРСКА ИНДУСТРИЈА" А.Д. ПАНЧЕВО на дан 31,12,2007, године, резултат пословања, новчане токове и промене на капиталу за годину која се завршава на тај дан у складу са Међунароним стандардима финансијског извештавања, Меđународним фачуноводсвеним стандардима и међународним стандардима ревизије.</t>
    </r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</si>
</sst>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\800\60\8\3"/>
    <numFmt numFmtId="177" formatCode="0\800\60\8\3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3" fontId="0" fillId="0" borderId="11" xfId="0" applyNumberFormat="1" applyBorder="1" applyAlignment="1">
      <alignment/>
    </xf>
    <xf numFmtId="3" fontId="6" fillId="0" borderId="11" xfId="0" applyNumberFormat="1" applyFont="1" applyBorder="1" applyAlignment="1">
      <alignment vertical="center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 vertical="top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top"/>
    </xf>
    <xf numFmtId="0" fontId="2" fillId="0" borderId="0" xfId="0" applyFont="1" applyAlignment="1">
      <alignment/>
    </xf>
    <xf numFmtId="3" fontId="1" fillId="0" borderId="11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SheetLayoutView="100" zoomScalePageLayoutView="0" workbookViewId="0" topLeftCell="A79">
      <selection activeCell="H89" sqref="H89:K89"/>
    </sheetView>
  </sheetViews>
  <sheetFormatPr defaultColWidth="9.140625" defaultRowHeight="12.75"/>
  <cols>
    <col min="4" max="4" width="11.00390625" style="0" customWidth="1"/>
  </cols>
  <sheetData>
    <row r="1" spans="2:11" ht="41.25" customHeight="1">
      <c r="B1" s="64" t="s">
        <v>77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2.75">
      <c r="B2" s="65" t="s">
        <v>96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2.75">
      <c r="B3" s="66" t="s">
        <v>100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68" t="s">
        <v>0</v>
      </c>
      <c r="C5" s="68"/>
      <c r="D5" s="68"/>
      <c r="E5" s="68"/>
      <c r="F5" s="68"/>
      <c r="G5" s="68"/>
      <c r="H5" s="68"/>
      <c r="I5" s="68"/>
      <c r="J5" s="68"/>
      <c r="K5" s="68"/>
    </row>
    <row r="6" spans="2:11" ht="12.75">
      <c r="B6" s="69" t="s">
        <v>1</v>
      </c>
      <c r="C6" s="69"/>
      <c r="D6" s="70" t="s">
        <v>101</v>
      </c>
      <c r="E6" s="70"/>
      <c r="F6" s="70"/>
      <c r="G6" s="70"/>
      <c r="H6" s="69" t="s">
        <v>2</v>
      </c>
      <c r="I6" s="69"/>
      <c r="J6" s="71">
        <v>8006083</v>
      </c>
      <c r="K6" s="71"/>
    </row>
    <row r="7" spans="2:11" ht="12.75">
      <c r="B7" s="69" t="s">
        <v>3</v>
      </c>
      <c r="C7" s="69"/>
      <c r="D7" s="72" t="s">
        <v>102</v>
      </c>
      <c r="E7" s="73"/>
      <c r="F7" s="73"/>
      <c r="G7" s="74"/>
      <c r="H7" s="69" t="s">
        <v>4</v>
      </c>
      <c r="I7" s="69"/>
      <c r="J7" s="72">
        <v>101980065</v>
      </c>
      <c r="K7" s="74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75" t="s">
        <v>5</v>
      </c>
      <c r="C9" s="75"/>
      <c r="D9" s="75"/>
      <c r="E9" s="75"/>
      <c r="F9" s="75"/>
      <c r="G9" s="75"/>
      <c r="H9" s="75"/>
      <c r="I9" s="75"/>
      <c r="J9" s="75"/>
      <c r="K9" s="75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76" t="s">
        <v>6</v>
      </c>
      <c r="C11" s="76"/>
      <c r="D11" s="76"/>
      <c r="E11" s="76"/>
      <c r="F11" s="76"/>
      <c r="G11" s="76"/>
      <c r="H11" s="76"/>
      <c r="I11" s="76"/>
      <c r="J11" s="76"/>
      <c r="K11" s="76"/>
    </row>
    <row r="12" spans="2:11" ht="12.75">
      <c r="B12" s="77" t="s">
        <v>7</v>
      </c>
      <c r="C12" s="77"/>
      <c r="D12" s="77"/>
      <c r="E12" s="7">
        <v>2006</v>
      </c>
      <c r="F12" s="7">
        <v>2007</v>
      </c>
      <c r="G12" s="77" t="s">
        <v>8</v>
      </c>
      <c r="H12" s="77"/>
      <c r="I12" s="77"/>
      <c r="J12" s="7">
        <v>2006</v>
      </c>
      <c r="K12" s="7">
        <v>2007</v>
      </c>
    </row>
    <row r="13" spans="2:11" ht="12.75">
      <c r="B13" s="78" t="s">
        <v>9</v>
      </c>
      <c r="C13" s="78"/>
      <c r="D13" s="78"/>
      <c r="E13" s="26">
        <v>178191</v>
      </c>
      <c r="F13" s="26">
        <v>202889</v>
      </c>
      <c r="G13" s="78" t="s">
        <v>10</v>
      </c>
      <c r="H13" s="78"/>
      <c r="I13" s="78"/>
      <c r="J13" s="28">
        <v>118005</v>
      </c>
      <c r="K13" s="28">
        <v>124206</v>
      </c>
    </row>
    <row r="14" spans="2:11" ht="12.75">
      <c r="B14" s="79" t="s">
        <v>11</v>
      </c>
      <c r="C14" s="78"/>
      <c r="D14" s="78"/>
      <c r="E14" s="26">
        <v>0</v>
      </c>
      <c r="F14" s="26">
        <v>0</v>
      </c>
      <c r="G14" s="82" t="s">
        <v>79</v>
      </c>
      <c r="H14" s="83"/>
      <c r="I14" s="84"/>
      <c r="J14" s="28">
        <v>164143</v>
      </c>
      <c r="K14" s="28">
        <v>74722</v>
      </c>
    </row>
    <row r="15" spans="2:11" ht="12.75">
      <c r="B15" s="80" t="s">
        <v>12</v>
      </c>
      <c r="C15" s="80"/>
      <c r="D15" s="80"/>
      <c r="E15" s="26">
        <v>0</v>
      </c>
      <c r="F15" s="26">
        <v>0</v>
      </c>
      <c r="G15" s="81" t="s">
        <v>13</v>
      </c>
      <c r="H15" s="81"/>
      <c r="I15" s="81"/>
      <c r="J15" s="28"/>
      <c r="K15" s="28"/>
    </row>
    <row r="16" spans="2:11" ht="12.75">
      <c r="B16" s="81" t="s">
        <v>14</v>
      </c>
      <c r="C16" s="81"/>
      <c r="D16" s="81"/>
      <c r="E16" s="26">
        <v>212</v>
      </c>
      <c r="F16" s="26">
        <v>185</v>
      </c>
      <c r="G16" s="81" t="s">
        <v>15</v>
      </c>
      <c r="H16" s="81"/>
      <c r="I16" s="81"/>
      <c r="J16" s="28"/>
      <c r="K16" s="28"/>
    </row>
    <row r="17" spans="2:11" ht="12.75">
      <c r="B17" s="85" t="s">
        <v>61</v>
      </c>
      <c r="C17" s="81"/>
      <c r="D17" s="81"/>
      <c r="E17" s="86">
        <v>174466</v>
      </c>
      <c r="F17" s="86">
        <v>199483</v>
      </c>
      <c r="G17" s="81" t="s">
        <v>16</v>
      </c>
      <c r="H17" s="81"/>
      <c r="I17" s="81"/>
      <c r="J17" s="28">
        <v>43282</v>
      </c>
      <c r="K17" s="28">
        <v>42102</v>
      </c>
    </row>
    <row r="18" spans="2:11" ht="12.75">
      <c r="B18" s="81"/>
      <c r="C18" s="81"/>
      <c r="D18" s="81"/>
      <c r="E18" s="86"/>
      <c r="F18" s="86"/>
      <c r="G18" s="81" t="s">
        <v>62</v>
      </c>
      <c r="H18" s="81"/>
      <c r="I18" s="81"/>
      <c r="J18" s="28"/>
      <c r="K18" s="28">
        <v>7382</v>
      </c>
    </row>
    <row r="19" spans="2:11" ht="12.75">
      <c r="B19" s="79" t="s">
        <v>17</v>
      </c>
      <c r="C19" s="79"/>
      <c r="D19" s="79"/>
      <c r="E19" s="26">
        <v>3513</v>
      </c>
      <c r="F19" s="26">
        <v>3221</v>
      </c>
      <c r="G19" s="81" t="s">
        <v>18</v>
      </c>
      <c r="H19" s="81"/>
      <c r="I19" s="81"/>
      <c r="J19" s="28">
        <v>89420</v>
      </c>
      <c r="K19" s="28"/>
    </row>
    <row r="20" spans="2:11" ht="12.75">
      <c r="B20" s="78" t="s">
        <v>22</v>
      </c>
      <c r="C20" s="78"/>
      <c r="D20" s="78"/>
      <c r="E20" s="26">
        <v>196914</v>
      </c>
      <c r="F20" s="26">
        <v>181828</v>
      </c>
      <c r="G20" s="81" t="s">
        <v>19</v>
      </c>
      <c r="H20" s="81"/>
      <c r="I20" s="81"/>
      <c r="J20" s="28"/>
      <c r="K20" s="28"/>
    </row>
    <row r="21" spans="2:11" ht="12.75" customHeight="1">
      <c r="B21" s="81" t="s">
        <v>24</v>
      </c>
      <c r="C21" s="81"/>
      <c r="D21" s="81"/>
      <c r="E21" s="26">
        <v>15783</v>
      </c>
      <c r="F21" s="26">
        <v>18955</v>
      </c>
      <c r="G21" s="87" t="s">
        <v>20</v>
      </c>
      <c r="H21" s="88"/>
      <c r="I21" s="88"/>
      <c r="J21" s="86">
        <v>257100</v>
      </c>
      <c r="K21" s="86">
        <v>260511</v>
      </c>
    </row>
    <row r="22" spans="2:11" ht="46.5" customHeight="1">
      <c r="B22" s="89" t="s">
        <v>63</v>
      </c>
      <c r="C22" s="90"/>
      <c r="D22" s="90"/>
      <c r="E22" s="26"/>
      <c r="F22" s="26"/>
      <c r="G22" s="88"/>
      <c r="H22" s="88"/>
      <c r="I22" s="88"/>
      <c r="J22" s="86"/>
      <c r="K22" s="86"/>
    </row>
    <row r="23" spans="2:11" ht="12.75">
      <c r="B23" s="81" t="s">
        <v>64</v>
      </c>
      <c r="C23" s="81"/>
      <c r="D23" s="81"/>
      <c r="E23" s="26">
        <v>180273</v>
      </c>
      <c r="F23" s="26">
        <v>162015</v>
      </c>
      <c r="G23" s="79" t="s">
        <v>21</v>
      </c>
      <c r="H23" s="79"/>
      <c r="I23" s="79"/>
      <c r="J23" s="28"/>
      <c r="K23" s="28"/>
    </row>
    <row r="24" spans="2:11" ht="12.75">
      <c r="B24" s="79" t="s">
        <v>26</v>
      </c>
      <c r="C24" s="79"/>
      <c r="D24" s="79"/>
      <c r="E24" s="26">
        <v>858</v>
      </c>
      <c r="F24" s="26">
        <v>858</v>
      </c>
      <c r="G24" s="79" t="s">
        <v>23</v>
      </c>
      <c r="H24" s="79"/>
      <c r="I24" s="79"/>
      <c r="J24" s="28">
        <v>23994</v>
      </c>
      <c r="K24" s="28">
        <v>77220</v>
      </c>
    </row>
    <row r="25" spans="2:11" ht="12.75">
      <c r="B25" s="78" t="s">
        <v>27</v>
      </c>
      <c r="C25" s="78"/>
      <c r="D25" s="78"/>
      <c r="E25" s="26">
        <v>375105</v>
      </c>
      <c r="F25" s="26">
        <v>384717</v>
      </c>
      <c r="G25" s="81" t="s">
        <v>25</v>
      </c>
      <c r="H25" s="81"/>
      <c r="I25" s="81"/>
      <c r="J25" s="28">
        <v>231114</v>
      </c>
      <c r="K25" s="28">
        <v>181674</v>
      </c>
    </row>
    <row r="26" spans="2:11" ht="12.75">
      <c r="B26" s="78" t="s">
        <v>65</v>
      </c>
      <c r="C26" s="78"/>
      <c r="D26" s="78"/>
      <c r="E26" s="26"/>
      <c r="F26" s="26"/>
      <c r="G26" s="81" t="s">
        <v>28</v>
      </c>
      <c r="H26" s="81"/>
      <c r="I26" s="81"/>
      <c r="J26" s="28">
        <v>1992</v>
      </c>
      <c r="K26" s="28">
        <v>1617</v>
      </c>
    </row>
    <row r="27" spans="2:11" ht="12.75">
      <c r="B27" s="91" t="s">
        <v>30</v>
      </c>
      <c r="C27" s="91"/>
      <c r="D27" s="91"/>
      <c r="E27" s="26">
        <f>+E25</f>
        <v>375105</v>
      </c>
      <c r="F27" s="26">
        <f>+F25</f>
        <v>384717</v>
      </c>
      <c r="G27" s="92" t="s">
        <v>29</v>
      </c>
      <c r="H27" s="92"/>
      <c r="I27" s="92"/>
      <c r="J27" s="86">
        <f>+J13+J21</f>
        <v>375105</v>
      </c>
      <c r="K27" s="86">
        <f>+K13+K21</f>
        <v>384717</v>
      </c>
    </row>
    <row r="28" spans="2:11" ht="12.75">
      <c r="B28" s="91" t="s">
        <v>31</v>
      </c>
      <c r="C28" s="91"/>
      <c r="D28" s="91"/>
      <c r="E28" s="26">
        <v>4607</v>
      </c>
      <c r="F28" s="26">
        <v>4607</v>
      </c>
      <c r="G28" s="92"/>
      <c r="H28" s="92"/>
      <c r="I28" s="92"/>
      <c r="J28" s="86"/>
      <c r="K28" s="86"/>
    </row>
    <row r="29" spans="5:11" ht="12.75">
      <c r="E29" s="27"/>
      <c r="F29" s="27"/>
      <c r="G29" s="93" t="s">
        <v>32</v>
      </c>
      <c r="H29" s="94"/>
      <c r="I29" s="94"/>
      <c r="J29" s="30">
        <v>4607</v>
      </c>
      <c r="K29" s="30">
        <v>4607</v>
      </c>
    </row>
    <row r="30" ht="12.75">
      <c r="J30" s="29"/>
    </row>
    <row r="31" spans="2:11" ht="12.75">
      <c r="B31" s="95" t="s">
        <v>66</v>
      </c>
      <c r="C31" s="96"/>
      <c r="D31" s="96"/>
      <c r="E31" s="96"/>
      <c r="F31" s="96"/>
      <c r="G31" s="96" t="s">
        <v>33</v>
      </c>
      <c r="H31" s="96"/>
      <c r="I31" s="96"/>
      <c r="J31" s="96"/>
      <c r="K31" s="96"/>
    </row>
    <row r="32" spans="2:11" ht="12.75">
      <c r="B32" s="97"/>
      <c r="C32" s="97"/>
      <c r="D32" s="97"/>
      <c r="E32" s="97"/>
      <c r="F32" s="97"/>
      <c r="G32" s="96"/>
      <c r="H32" s="96"/>
      <c r="I32" s="96"/>
      <c r="J32" s="96"/>
      <c r="K32" s="96"/>
    </row>
    <row r="33" spans="2:11" ht="12.75" customHeight="1">
      <c r="B33" s="98" t="s">
        <v>60</v>
      </c>
      <c r="C33" s="98"/>
      <c r="D33" s="98"/>
      <c r="E33" s="99">
        <v>2006</v>
      </c>
      <c r="F33" s="99">
        <v>2007</v>
      </c>
      <c r="G33" s="100" t="s">
        <v>34</v>
      </c>
      <c r="H33" s="78"/>
      <c r="I33" s="78"/>
      <c r="J33" s="99">
        <v>2006</v>
      </c>
      <c r="K33" s="99">
        <v>2007</v>
      </c>
    </row>
    <row r="34" spans="2:11" ht="12.75">
      <c r="B34" s="98"/>
      <c r="C34" s="98"/>
      <c r="D34" s="98"/>
      <c r="E34" s="99"/>
      <c r="F34" s="99"/>
      <c r="G34" s="78"/>
      <c r="H34" s="78"/>
      <c r="I34" s="78"/>
      <c r="J34" s="99"/>
      <c r="K34" s="99"/>
    </row>
    <row r="35" spans="2:11" ht="12.75">
      <c r="B35" s="98"/>
      <c r="C35" s="98"/>
      <c r="D35" s="98"/>
      <c r="E35" s="99"/>
      <c r="F35" s="99"/>
      <c r="G35" s="81" t="s">
        <v>35</v>
      </c>
      <c r="H35" s="81"/>
      <c r="I35" s="81"/>
      <c r="J35" s="28">
        <v>451661</v>
      </c>
      <c r="K35" s="28">
        <v>494208</v>
      </c>
    </row>
    <row r="36" spans="2:11" ht="12.75">
      <c r="B36" s="81" t="s">
        <v>36</v>
      </c>
      <c r="C36" s="81"/>
      <c r="D36" s="81"/>
      <c r="E36" s="26">
        <v>433547</v>
      </c>
      <c r="F36" s="26">
        <v>573652</v>
      </c>
      <c r="G36" s="81" t="s">
        <v>39</v>
      </c>
      <c r="H36" s="81"/>
      <c r="I36" s="81"/>
      <c r="J36" s="28">
        <v>532490</v>
      </c>
      <c r="K36" s="28">
        <v>486508</v>
      </c>
    </row>
    <row r="37" spans="2:11" ht="12.75">
      <c r="B37" s="81" t="s">
        <v>37</v>
      </c>
      <c r="C37" s="81"/>
      <c r="D37" s="81"/>
      <c r="E37" s="26">
        <v>563361</v>
      </c>
      <c r="F37" s="26">
        <v>503484</v>
      </c>
      <c r="G37" s="81" t="s">
        <v>67</v>
      </c>
      <c r="H37" s="81"/>
      <c r="I37" s="81"/>
      <c r="J37" s="28">
        <v>-80829</v>
      </c>
      <c r="K37" s="28">
        <v>7700</v>
      </c>
    </row>
    <row r="38" spans="1:11" ht="12.75">
      <c r="A38" s="27"/>
      <c r="B38" s="101" t="s">
        <v>38</v>
      </c>
      <c r="C38" s="101"/>
      <c r="D38" s="101"/>
      <c r="E38" s="26">
        <f>+E36-E37</f>
        <v>-129814</v>
      </c>
      <c r="F38" s="26">
        <f>+F36-F37</f>
        <v>70168</v>
      </c>
      <c r="G38" s="81" t="s">
        <v>43</v>
      </c>
      <c r="H38" s="81"/>
      <c r="I38" s="81"/>
      <c r="J38" s="28">
        <v>1721</v>
      </c>
      <c r="K38" s="28">
        <v>263</v>
      </c>
    </row>
    <row r="39" spans="2:11" ht="12.75">
      <c r="B39" s="100" t="s">
        <v>68</v>
      </c>
      <c r="C39" s="100"/>
      <c r="D39" s="100"/>
      <c r="E39" s="102"/>
      <c r="F39" s="102"/>
      <c r="G39" s="81" t="s">
        <v>45</v>
      </c>
      <c r="H39" s="81"/>
      <c r="I39" s="81"/>
      <c r="J39" s="28">
        <v>9901</v>
      </c>
      <c r="K39" s="28">
        <v>1779</v>
      </c>
    </row>
    <row r="40" spans="2:11" ht="12.75" customHeight="1">
      <c r="B40" s="100"/>
      <c r="C40" s="100"/>
      <c r="D40" s="100"/>
      <c r="E40" s="102"/>
      <c r="F40" s="102"/>
      <c r="G40" s="103" t="s">
        <v>46</v>
      </c>
      <c r="H40" s="103"/>
      <c r="I40" s="103"/>
      <c r="J40" s="28">
        <v>4175</v>
      </c>
      <c r="K40" s="28">
        <v>1467</v>
      </c>
    </row>
    <row r="41" spans="2:11" ht="25.5" customHeight="1">
      <c r="B41" s="85" t="s">
        <v>40</v>
      </c>
      <c r="C41" s="85"/>
      <c r="D41" s="85"/>
      <c r="E41" s="26">
        <v>2114</v>
      </c>
      <c r="F41" s="26">
        <v>67460</v>
      </c>
      <c r="G41" s="103" t="s">
        <v>48</v>
      </c>
      <c r="H41" s="100"/>
      <c r="I41" s="100"/>
      <c r="J41" s="28">
        <v>3304</v>
      </c>
      <c r="K41" s="28">
        <v>1264</v>
      </c>
    </row>
    <row r="42" spans="2:11" ht="24.75" customHeight="1">
      <c r="B42" s="85" t="s">
        <v>41</v>
      </c>
      <c r="C42" s="85"/>
      <c r="D42" s="85"/>
      <c r="E42" s="26">
        <v>12548</v>
      </c>
      <c r="F42" s="26">
        <v>65479</v>
      </c>
      <c r="G42" s="85" t="s">
        <v>75</v>
      </c>
      <c r="H42" s="81"/>
      <c r="I42" s="81"/>
      <c r="J42" s="31">
        <v>-88138</v>
      </c>
      <c r="K42" s="31">
        <v>6387</v>
      </c>
    </row>
    <row r="43" spans="2:11" ht="26.25" customHeight="1">
      <c r="B43" s="81" t="s">
        <v>38</v>
      </c>
      <c r="C43" s="81"/>
      <c r="D43" s="81"/>
      <c r="E43" s="26">
        <f>+E41-E42</f>
        <v>-10434</v>
      </c>
      <c r="F43" s="26">
        <v>1981</v>
      </c>
      <c r="G43" s="104" t="s">
        <v>69</v>
      </c>
      <c r="H43" s="105"/>
      <c r="I43" s="106"/>
      <c r="J43" s="31"/>
      <c r="K43" s="31">
        <v>-16</v>
      </c>
    </row>
    <row r="44" spans="2:11" ht="12.75" customHeight="1">
      <c r="B44" s="100" t="s">
        <v>70</v>
      </c>
      <c r="C44" s="100"/>
      <c r="D44" s="100"/>
      <c r="E44" s="102"/>
      <c r="F44" s="102"/>
      <c r="G44" s="100" t="s">
        <v>52</v>
      </c>
      <c r="H44" s="100"/>
      <c r="I44" s="100"/>
      <c r="J44" s="107">
        <v>-88138</v>
      </c>
      <c r="K44" s="107">
        <v>6371</v>
      </c>
    </row>
    <row r="45" spans="2:11" ht="12.75">
      <c r="B45" s="100"/>
      <c r="C45" s="100"/>
      <c r="D45" s="100"/>
      <c r="E45" s="102"/>
      <c r="F45" s="102"/>
      <c r="G45" s="100"/>
      <c r="H45" s="100"/>
      <c r="I45" s="100"/>
      <c r="J45" s="107"/>
      <c r="K45" s="107"/>
    </row>
    <row r="46" spans="2:14" ht="24.75" customHeight="1">
      <c r="B46" s="85" t="s">
        <v>42</v>
      </c>
      <c r="C46" s="85"/>
      <c r="D46" s="85"/>
      <c r="E46" s="26">
        <v>197818</v>
      </c>
      <c r="F46" s="26">
        <v>173985</v>
      </c>
      <c r="G46" s="91" t="s">
        <v>54</v>
      </c>
      <c r="H46" s="91"/>
      <c r="I46" s="91"/>
      <c r="J46" s="59"/>
      <c r="K46" s="59">
        <v>171</v>
      </c>
      <c r="L46" s="58"/>
      <c r="M46" s="58"/>
      <c r="N46" s="58"/>
    </row>
    <row r="47" spans="2:11" ht="28.5" customHeight="1">
      <c r="B47" s="85" t="s">
        <v>44</v>
      </c>
      <c r="C47" s="85"/>
      <c r="D47" s="85"/>
      <c r="E47" s="26">
        <v>74141</v>
      </c>
      <c r="F47" s="26">
        <v>244419</v>
      </c>
      <c r="G47" s="108" t="s">
        <v>71</v>
      </c>
      <c r="H47" s="109"/>
      <c r="I47" s="109"/>
      <c r="J47" s="59"/>
      <c r="K47" s="59"/>
    </row>
    <row r="48" spans="2:11" ht="16.5" customHeight="1">
      <c r="B48" s="81" t="s">
        <v>38</v>
      </c>
      <c r="C48" s="81"/>
      <c r="D48" s="81"/>
      <c r="E48" s="26">
        <v>123677</v>
      </c>
      <c r="F48" s="26">
        <v>-70434</v>
      </c>
      <c r="G48" s="109" t="s">
        <v>72</v>
      </c>
      <c r="H48" s="109"/>
      <c r="I48" s="109"/>
      <c r="J48" s="59"/>
      <c r="K48" s="59">
        <v>6200</v>
      </c>
    </row>
    <row r="49" spans="2:11" ht="34.5" customHeight="1">
      <c r="B49" s="92" t="s">
        <v>47</v>
      </c>
      <c r="C49" s="92"/>
      <c r="D49" s="92"/>
      <c r="E49" s="26">
        <v>633479</v>
      </c>
      <c r="F49" s="26">
        <v>815097</v>
      </c>
      <c r="G49" s="108" t="s">
        <v>76</v>
      </c>
      <c r="H49" s="109"/>
      <c r="I49" s="109"/>
      <c r="J49" s="28"/>
      <c r="K49" s="28"/>
    </row>
    <row r="50" spans="2:11" ht="35.25" customHeight="1">
      <c r="B50" s="92" t="s">
        <v>49</v>
      </c>
      <c r="C50" s="92"/>
      <c r="D50" s="92"/>
      <c r="E50" s="26">
        <v>650050</v>
      </c>
      <c r="F50" s="26">
        <v>813382</v>
      </c>
      <c r="G50" s="87" t="s">
        <v>73</v>
      </c>
      <c r="H50" s="91"/>
      <c r="I50" s="91"/>
      <c r="J50" s="28"/>
      <c r="K50" s="28"/>
    </row>
    <row r="51" spans="2:11" ht="18" customHeight="1">
      <c r="B51" s="78" t="s">
        <v>50</v>
      </c>
      <c r="C51" s="78"/>
      <c r="D51" s="78"/>
      <c r="E51" s="26">
        <f>+E49-E50</f>
        <v>-16571</v>
      </c>
      <c r="F51" s="26">
        <f>+F49-F50</f>
        <v>1715</v>
      </c>
      <c r="G51" s="91" t="s">
        <v>74</v>
      </c>
      <c r="H51" s="91"/>
      <c r="I51" s="91"/>
      <c r="J51" s="28"/>
      <c r="K51" s="28"/>
    </row>
    <row r="52" spans="2:11" ht="15" customHeight="1">
      <c r="B52" s="100" t="s">
        <v>51</v>
      </c>
      <c r="C52" s="100"/>
      <c r="D52" s="100"/>
      <c r="E52" s="102">
        <v>22599</v>
      </c>
      <c r="F52" s="102">
        <v>6028</v>
      </c>
      <c r="G52" s="91" t="s">
        <v>56</v>
      </c>
      <c r="H52" s="91"/>
      <c r="I52" s="91"/>
      <c r="J52" s="28"/>
      <c r="K52" s="28"/>
    </row>
    <row r="53" spans="2:11" ht="28.5" customHeight="1">
      <c r="B53" s="100"/>
      <c r="C53" s="100"/>
      <c r="D53" s="100"/>
      <c r="E53" s="102"/>
      <c r="F53" s="102"/>
      <c r="G53" s="87" t="s">
        <v>57</v>
      </c>
      <c r="H53" s="91"/>
      <c r="I53" s="91"/>
      <c r="J53" s="28"/>
      <c r="K53" s="28"/>
    </row>
    <row r="54" spans="2:11" ht="24" customHeight="1">
      <c r="B54" s="100" t="s">
        <v>53</v>
      </c>
      <c r="C54" s="100"/>
      <c r="D54" s="100"/>
      <c r="E54" s="102"/>
      <c r="F54" s="102"/>
      <c r="G54" s="110"/>
      <c r="H54" s="111"/>
      <c r="I54" s="111"/>
      <c r="J54" s="13"/>
      <c r="K54" s="13"/>
    </row>
    <row r="55" spans="2:11" ht="22.5" customHeight="1">
      <c r="B55" s="100"/>
      <c r="C55" s="100"/>
      <c r="D55" s="100"/>
      <c r="E55" s="102"/>
      <c r="F55" s="102"/>
      <c r="K55" s="27"/>
    </row>
    <row r="56" spans="2:8" ht="12.75">
      <c r="B56" s="100" t="s">
        <v>55</v>
      </c>
      <c r="C56" s="100"/>
      <c r="D56" s="100"/>
      <c r="E56" s="102">
        <v>6028</v>
      </c>
      <c r="F56" s="102">
        <v>7743</v>
      </c>
      <c r="H56" s="27"/>
    </row>
    <row r="57" spans="2:6" ht="12.75">
      <c r="B57" s="100"/>
      <c r="C57" s="100"/>
      <c r="D57" s="100"/>
      <c r="E57" s="102"/>
      <c r="F57" s="102"/>
    </row>
    <row r="58" ht="14.25" customHeight="1"/>
    <row r="59" spans="1:11" ht="12.75">
      <c r="A59" s="76" t="s">
        <v>58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ht="7.5" customHeight="1" thickBot="1"/>
    <row r="61" spans="2:11" ht="12" customHeight="1">
      <c r="B61" s="32"/>
      <c r="C61" s="33"/>
      <c r="D61" s="60">
        <v>2006</v>
      </c>
      <c r="E61" s="61"/>
      <c r="F61" s="61"/>
      <c r="G61" s="62"/>
      <c r="H61" s="63">
        <v>2007</v>
      </c>
      <c r="I61" s="61"/>
      <c r="J61" s="61"/>
      <c r="K61" s="62"/>
    </row>
    <row r="62" spans="2:11" ht="27.75" customHeight="1" hidden="1">
      <c r="B62" s="34"/>
      <c r="C62" s="23"/>
      <c r="D62" s="21"/>
      <c r="E62" s="22"/>
      <c r="F62" s="22"/>
      <c r="G62" s="35"/>
      <c r="H62" s="42"/>
      <c r="I62" s="22"/>
      <c r="J62" s="22"/>
      <c r="K62" s="35"/>
    </row>
    <row r="63" spans="2:11" ht="27.75" customHeight="1">
      <c r="B63" s="36"/>
      <c r="C63" s="24"/>
      <c r="D63" s="17" t="s">
        <v>80</v>
      </c>
      <c r="E63" s="17" t="s">
        <v>81</v>
      </c>
      <c r="F63" s="17" t="s">
        <v>82</v>
      </c>
      <c r="G63" s="37" t="s">
        <v>83</v>
      </c>
      <c r="H63" s="43" t="s">
        <v>80</v>
      </c>
      <c r="I63" s="17" t="s">
        <v>81</v>
      </c>
      <c r="J63" s="17" t="s">
        <v>82</v>
      </c>
      <c r="K63" s="37" t="s">
        <v>83</v>
      </c>
    </row>
    <row r="64" spans="2:11" ht="21.75" customHeight="1">
      <c r="B64" s="38" t="s">
        <v>84</v>
      </c>
      <c r="C64" s="19"/>
      <c r="D64" s="44">
        <v>192592</v>
      </c>
      <c r="E64" s="45">
        <v>0</v>
      </c>
      <c r="F64" s="45">
        <v>36090</v>
      </c>
      <c r="G64" s="46">
        <f>+D64-F64</f>
        <v>156502</v>
      </c>
      <c r="H64" s="47">
        <v>27868</v>
      </c>
      <c r="I64" s="45"/>
      <c r="J64" s="45"/>
      <c r="K64" s="46">
        <f>+H64+I64-J64</f>
        <v>27868</v>
      </c>
    </row>
    <row r="65" spans="2:11" ht="21.75" customHeight="1">
      <c r="B65" s="38" t="s">
        <v>85</v>
      </c>
      <c r="C65" s="19"/>
      <c r="D65" s="44">
        <v>7641</v>
      </c>
      <c r="E65" s="45">
        <v>0</v>
      </c>
      <c r="F65" s="45">
        <v>0</v>
      </c>
      <c r="G65" s="46">
        <f>+D65-F65</f>
        <v>7641</v>
      </c>
      <c r="H65" s="47">
        <v>136275</v>
      </c>
      <c r="I65" s="45"/>
      <c r="J65" s="45">
        <v>89421</v>
      </c>
      <c r="K65" s="46">
        <f>+H65+I65-J65</f>
        <v>46854</v>
      </c>
    </row>
    <row r="66" spans="2:11" ht="30" customHeight="1">
      <c r="B66" s="38" t="s">
        <v>86</v>
      </c>
      <c r="C66" s="19"/>
      <c r="D66" s="48"/>
      <c r="E66" s="49"/>
      <c r="F66" s="49"/>
      <c r="G66" s="50"/>
      <c r="H66" s="51"/>
      <c r="I66" s="49"/>
      <c r="J66" s="49"/>
      <c r="K66" s="46"/>
    </row>
    <row r="67" spans="2:11" ht="21.75" customHeight="1">
      <c r="B67" s="38" t="s">
        <v>87</v>
      </c>
      <c r="C67" s="19"/>
      <c r="D67" s="48"/>
      <c r="E67" s="49"/>
      <c r="F67" s="49"/>
      <c r="G67" s="50"/>
      <c r="H67" s="51"/>
      <c r="I67" s="49"/>
      <c r="J67" s="49"/>
      <c r="K67" s="46"/>
    </row>
    <row r="68" spans="2:11" ht="21.75" customHeight="1">
      <c r="B68" s="38" t="s">
        <v>88</v>
      </c>
      <c r="C68" s="19"/>
      <c r="D68" s="48">
        <v>9406</v>
      </c>
      <c r="E68" s="49">
        <v>0</v>
      </c>
      <c r="F68" s="49">
        <v>9406</v>
      </c>
      <c r="G68" s="50">
        <v>0</v>
      </c>
      <c r="H68" s="51"/>
      <c r="I68" s="49"/>
      <c r="J68" s="49"/>
      <c r="K68" s="46"/>
    </row>
    <row r="69" spans="2:11" ht="21.75" customHeight="1">
      <c r="B69" s="38" t="s">
        <v>89</v>
      </c>
      <c r="C69" s="19"/>
      <c r="D69" s="48">
        <v>43450</v>
      </c>
      <c r="E69" s="49"/>
      <c r="F69" s="49">
        <v>168</v>
      </c>
      <c r="G69" s="50">
        <v>43282</v>
      </c>
      <c r="H69" s="51">
        <v>43282</v>
      </c>
      <c r="I69" s="49"/>
      <c r="J69" s="49">
        <v>1180</v>
      </c>
      <c r="K69" s="46">
        <f>+H69+I69-J69</f>
        <v>42102</v>
      </c>
    </row>
    <row r="70" spans="2:11" ht="21.75" customHeight="1">
      <c r="B70" s="38" t="s">
        <v>90</v>
      </c>
      <c r="C70" s="19"/>
      <c r="D70" s="48"/>
      <c r="E70" s="49"/>
      <c r="F70" s="49"/>
      <c r="G70" s="50"/>
      <c r="H70" s="51">
        <v>0</v>
      </c>
      <c r="I70" s="49">
        <v>7382</v>
      </c>
      <c r="J70" s="49">
        <v>0</v>
      </c>
      <c r="K70" s="50">
        <f>+H70+I70-J70</f>
        <v>7382</v>
      </c>
    </row>
    <row r="71" spans="2:11" ht="21.75" customHeight="1">
      <c r="B71" s="38" t="s">
        <v>91</v>
      </c>
      <c r="C71" s="19"/>
      <c r="D71" s="48">
        <v>45162</v>
      </c>
      <c r="E71" s="56">
        <v>89420</v>
      </c>
      <c r="F71" s="56">
        <v>45162</v>
      </c>
      <c r="G71" s="50">
        <v>89420</v>
      </c>
      <c r="H71" s="51">
        <v>89420</v>
      </c>
      <c r="I71" s="49">
        <v>1</v>
      </c>
      <c r="J71" s="49">
        <v>89421</v>
      </c>
      <c r="K71" s="50">
        <f>+H71+I71-J71</f>
        <v>0</v>
      </c>
    </row>
    <row r="72" spans="2:11" ht="21.75" customHeight="1">
      <c r="B72" s="39" t="s">
        <v>92</v>
      </c>
      <c r="C72" s="20"/>
      <c r="D72" s="48"/>
      <c r="E72" s="56"/>
      <c r="F72" s="56"/>
      <c r="G72" s="50"/>
      <c r="H72" s="51"/>
      <c r="I72" s="49"/>
      <c r="J72" s="49"/>
      <c r="K72" s="50"/>
    </row>
    <row r="73" spans="2:11" ht="21.75" customHeight="1">
      <c r="B73" s="39" t="s">
        <v>93</v>
      </c>
      <c r="C73" s="20"/>
      <c r="D73" s="48">
        <f>+D64+D65+D68+D69-D71</f>
        <v>207927</v>
      </c>
      <c r="E73" s="57"/>
      <c r="F73" s="57"/>
      <c r="G73" s="48">
        <f>+G64+G65+G69-G71</f>
        <v>118005</v>
      </c>
      <c r="H73" s="51">
        <f>+H64+H65+H69-H71</f>
        <v>118005</v>
      </c>
      <c r="I73" s="49">
        <v>7382</v>
      </c>
      <c r="J73" s="49">
        <v>1180</v>
      </c>
      <c r="K73" s="50">
        <v>124206</v>
      </c>
    </row>
    <row r="74" spans="1:11" ht="31.5" customHeight="1" thickBot="1">
      <c r="A74" s="25"/>
      <c r="B74" s="40" t="s">
        <v>95</v>
      </c>
      <c r="C74" s="41"/>
      <c r="D74" s="52"/>
      <c r="E74" s="53"/>
      <c r="F74" s="53"/>
      <c r="G74" s="54"/>
      <c r="H74" s="55"/>
      <c r="I74" s="53"/>
      <c r="J74" s="53"/>
      <c r="K74" s="54"/>
    </row>
    <row r="75" spans="1:11" ht="20.25" customHeight="1">
      <c r="A75" s="114"/>
      <c r="B75" s="114"/>
      <c r="C75" s="18"/>
      <c r="D75" s="10"/>
      <c r="E75" s="10"/>
      <c r="F75" s="10"/>
      <c r="G75" s="10"/>
      <c r="H75" s="10"/>
      <c r="I75" s="10"/>
      <c r="J75" s="10"/>
      <c r="K75" s="10"/>
    </row>
    <row r="76" ht="21.75" customHeight="1"/>
    <row r="77" spans="2:11" ht="75" customHeight="1">
      <c r="B77" s="115" t="s">
        <v>103</v>
      </c>
      <c r="C77" s="116"/>
      <c r="D77" s="116"/>
      <c r="E77" s="116"/>
      <c r="F77" s="116"/>
      <c r="G77" s="116"/>
      <c r="H77" s="116"/>
      <c r="I77" s="116"/>
      <c r="J77" s="116"/>
      <c r="K77" s="116"/>
    </row>
    <row r="78" spans="2:11" ht="19.5" customHeight="1">
      <c r="B78" s="14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39" customHeight="1">
      <c r="B79" s="117" t="s">
        <v>94</v>
      </c>
      <c r="C79" s="118"/>
      <c r="D79" s="118"/>
      <c r="E79" s="118"/>
      <c r="F79" s="118"/>
      <c r="G79" s="118"/>
      <c r="H79" s="118"/>
      <c r="I79" s="118"/>
      <c r="J79" s="118"/>
      <c r="K79" s="118"/>
    </row>
    <row r="80" spans="2:11" ht="12.75">
      <c r="B80" s="112" t="s">
        <v>97</v>
      </c>
      <c r="C80" s="113"/>
      <c r="D80" s="113"/>
      <c r="E80" s="113"/>
      <c r="F80" s="113"/>
      <c r="G80" s="113"/>
      <c r="H80" s="113"/>
      <c r="I80" s="113"/>
      <c r="J80" s="113"/>
      <c r="K80" s="113"/>
    </row>
    <row r="81" spans="2:11" ht="12.75">
      <c r="B81" s="113"/>
      <c r="C81" s="113"/>
      <c r="D81" s="113"/>
      <c r="E81" s="113"/>
      <c r="F81" s="113"/>
      <c r="G81" s="113"/>
      <c r="H81" s="113"/>
      <c r="I81" s="113"/>
      <c r="J81" s="113"/>
      <c r="K81" s="113"/>
    </row>
    <row r="82" spans="2:11" ht="3.75" customHeight="1"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2:11" ht="24.75" customHeight="1">
      <c r="B83" s="119" t="s">
        <v>78</v>
      </c>
      <c r="C83" s="120"/>
      <c r="D83" s="120"/>
      <c r="E83" s="120"/>
      <c r="F83" s="120"/>
      <c r="G83" s="120"/>
      <c r="H83" s="120"/>
      <c r="I83" s="120"/>
      <c r="J83" s="120"/>
      <c r="K83" s="120"/>
    </row>
    <row r="84" spans="2:11" ht="12.75">
      <c r="B84" s="121" t="s">
        <v>98</v>
      </c>
      <c r="C84" s="122"/>
      <c r="D84" s="122"/>
      <c r="E84" s="122"/>
      <c r="F84" s="122"/>
      <c r="G84" s="122"/>
      <c r="H84" s="122"/>
      <c r="I84" s="122"/>
      <c r="J84" s="122"/>
      <c r="K84" s="122"/>
    </row>
    <row r="85" spans="2:11" ht="14.25" customHeight="1">
      <c r="B85" s="122"/>
      <c r="C85" s="122"/>
      <c r="D85" s="122"/>
      <c r="E85" s="122"/>
      <c r="F85" s="122"/>
      <c r="G85" s="122"/>
      <c r="H85" s="122"/>
      <c r="I85" s="122"/>
      <c r="J85" s="122"/>
      <c r="K85" s="122"/>
    </row>
    <row r="86" spans="2:11" ht="12.75">
      <c r="B86" s="123"/>
      <c r="C86" s="124"/>
      <c r="D86" s="124"/>
      <c r="E86" s="124"/>
      <c r="F86" s="124"/>
      <c r="G86" s="124"/>
      <c r="H86" s="124"/>
      <c r="I86" s="124"/>
      <c r="J86" s="124"/>
      <c r="K86" s="124"/>
    </row>
    <row r="87" spans="2:11" ht="9.7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2:11" ht="12.75">
      <c r="B88" s="2"/>
      <c r="C88" s="2"/>
      <c r="D88" s="2"/>
      <c r="E88" s="2"/>
      <c r="F88" s="9"/>
      <c r="G88" s="2"/>
      <c r="H88" s="67" t="s">
        <v>59</v>
      </c>
      <c r="I88" s="125"/>
      <c r="J88" s="125"/>
      <c r="K88" s="125"/>
    </row>
    <row r="89" spans="2:11" ht="12.75">
      <c r="B89" s="2"/>
      <c r="C89" s="2"/>
      <c r="D89" s="2"/>
      <c r="E89" s="2"/>
      <c r="F89" s="9"/>
      <c r="G89" s="2"/>
      <c r="H89" s="66" t="s">
        <v>99</v>
      </c>
      <c r="I89" s="66"/>
      <c r="J89" s="66"/>
      <c r="K89" s="66"/>
    </row>
    <row r="90" spans="2:11" ht="9" customHeight="1">
      <c r="B90" s="2"/>
      <c r="C90" s="2"/>
      <c r="D90" s="2"/>
      <c r="E90" s="2"/>
      <c r="F90" s="9"/>
      <c r="G90" s="2"/>
      <c r="H90" s="1"/>
      <c r="I90" s="1"/>
      <c r="J90" s="1"/>
      <c r="K90" s="1"/>
    </row>
  </sheetData>
  <sheetProtection/>
  <mergeCells count="120">
    <mergeCell ref="A59:K59"/>
    <mergeCell ref="B80:K81"/>
    <mergeCell ref="A75:B75"/>
    <mergeCell ref="B77:K77"/>
    <mergeCell ref="B79:K79"/>
    <mergeCell ref="H89:K89"/>
    <mergeCell ref="B83:K83"/>
    <mergeCell ref="B84:K85"/>
    <mergeCell ref="B86:K86"/>
    <mergeCell ref="H88:K88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62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2008-07-15T07:08:08Z</cp:lastPrinted>
  <dcterms:created xsi:type="dcterms:W3CDTF">2007-02-12T13:02:25Z</dcterms:created>
  <dcterms:modified xsi:type="dcterms:W3CDTF">2008-07-25T07:51:03Z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