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'Sheet1'!$F$4</definedName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<sst xmlns="http://schemas.openxmlformats.org/spreadsheetml/2006/main" count="202" uniqueCount="150">
  <si>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</si>
  <si>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</si>
  <si>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</si>
  <si>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</si>
  <si>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</si>
  <si>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</si>
  <si>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</si>
  <si>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</si>
  <si>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</si>
  <si>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BROJ AKCIJA</t>
  </si>
  <si>
    <t>Vrednost osnovnog kapitala</t>
  </si>
  <si>
    <t>Broj i vrsta izdatih akcija</t>
  </si>
  <si>
    <t>CFI kod:</t>
  </si>
  <si>
    <t>ESVUFR</t>
  </si>
  <si>
    <t>ISIN broj:</t>
  </si>
  <si>
    <t>Podaci o zavisnim društvima:</t>
  </si>
  <si>
    <t>-</t>
  </si>
  <si>
    <t xml:space="preserve">Poslovno ime organizovanog tržišta na koje su </t>
  </si>
  <si>
    <t>uključene akcije</t>
  </si>
  <si>
    <t>II PODACI O UPRAVI DRUŠTVA</t>
  </si>
  <si>
    <t>Upravni odbor</t>
  </si>
  <si>
    <t>Nadzorni odbor</t>
  </si>
  <si>
    <t>Pisani kodeks ponašanja</t>
  </si>
  <si>
    <t xml:space="preserve">Izveštaj o realizaciji usvojene poslovne politike </t>
  </si>
  <si>
    <t>Dobitak po akciji</t>
  </si>
  <si>
    <t>Isplaćena dividenda po redovnim akcijama za</t>
  </si>
  <si>
    <t>poslednje tri godine.</t>
  </si>
  <si>
    <t>Informacije o ostvarenjima društva po segmentima</t>
  </si>
  <si>
    <t>Zalihe</t>
  </si>
  <si>
    <t>Potraživanja</t>
  </si>
  <si>
    <t>Dugoročne obaveze</t>
  </si>
  <si>
    <t>Kratkoročne obaveze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</si>
  <si>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</si>
  <si>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</si>
  <si>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</si>
  <si>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Turističko ugostiteljsko društvo Zvezda a.d. Brus</t>
  </si>
  <si>
    <t xml:space="preserve">Kralja Petra I 35 Brus   </t>
  </si>
  <si>
    <t xml:space="preserve">MB: 07194943  </t>
  </si>
  <si>
    <t>PIB: 101139177</t>
  </si>
  <si>
    <t xml:space="preserve"> www.kopaonikzvezda.com</t>
  </si>
  <si>
    <t>jasminazvezda@gmail.com</t>
  </si>
  <si>
    <t>BD 201768/2006 od 04.12.2006.</t>
  </si>
  <si>
    <t>55110 – Hoteli I moteli  sa restoranom</t>
  </si>
  <si>
    <t>35 (31.12.2007.)</t>
  </si>
  <si>
    <t xml:space="preserve">Broj zaposlenih </t>
  </si>
  <si>
    <t xml:space="preserve">Broj akcionara </t>
  </si>
  <si>
    <t>UČEŠĆE U OSNOVNOM KAPITALU</t>
  </si>
  <si>
    <t>Dragiša Ilić</t>
  </si>
  <si>
    <t>Božidar Jeremić</t>
  </si>
  <si>
    <t>Ranko Gmijović</t>
  </si>
  <si>
    <t>Radovan Tatić</t>
  </si>
  <si>
    <t>Milun Vasić</t>
  </si>
  <si>
    <t>Dobrila Jovanović</t>
  </si>
  <si>
    <t>Slavoljub Djokić</t>
  </si>
  <si>
    <t>Dobromir Stevanović</t>
  </si>
  <si>
    <t>Slavoljub Mitrović</t>
  </si>
  <si>
    <t>Mirjana Radmanović</t>
  </si>
  <si>
    <t>Deset najvećih akcionara (na dan 31.12.2007.god)</t>
  </si>
  <si>
    <t>36,565.000,00</t>
  </si>
  <si>
    <t>36.565 običnih akcija</t>
  </si>
  <si>
    <t>RSTUPZE37600</t>
  </si>
  <si>
    <t>nema</t>
  </si>
  <si>
    <t xml:space="preserve">Poslovno ime, sedište i adresa revizorske kuće koja </t>
  </si>
  <si>
    <t>Auditing d.o.o Vrnjačka Banja, Goranska 9, 36210 Vrnjačka Banja</t>
  </si>
  <si>
    <t>Beogradska berza a.d.</t>
  </si>
  <si>
    <t>III PODACI O POSLOVANJU DRUŠTVA U 2007 GOD</t>
  </si>
  <si>
    <t>87 (31.12.2007.)</t>
  </si>
  <si>
    <t>ime i prezime</t>
  </si>
  <si>
    <t>prebivalište</t>
  </si>
  <si>
    <t>obrazovanje</t>
  </si>
  <si>
    <t>sadašnje zaposlenje</t>
  </si>
  <si>
    <t>članstvo u upravnim i nadzornim odborima drugih društava</t>
  </si>
  <si>
    <t>isplaćeni neto iznos nakanade</t>
  </si>
  <si>
    <t>broj i procenat akcija koje poseduju u društvu</t>
  </si>
  <si>
    <t>Toplica Kostić, predsednik</t>
  </si>
  <si>
    <t>Dejan Bogdanović, član</t>
  </si>
  <si>
    <t>Ilić Dragiša, član</t>
  </si>
  <si>
    <t>Mutavdžić Tomislav, član</t>
  </si>
  <si>
    <t>Zoran Lončar, član</t>
  </si>
  <si>
    <t>Beograd</t>
  </si>
  <si>
    <t>London, UK</t>
  </si>
  <si>
    <t>Baljevac</t>
  </si>
  <si>
    <t>IV stepen</t>
  </si>
  <si>
    <t>VII stepen</t>
  </si>
  <si>
    <t>VI stepen</t>
  </si>
  <si>
    <t>Privatni preduzetnik</t>
  </si>
  <si>
    <t>Menadžer  „Little bay“ Beograd</t>
  </si>
  <si>
    <t>penzioner</t>
  </si>
  <si>
    <t>advokat</t>
  </si>
  <si>
    <t>24605    (64,5169%)</t>
  </si>
  <si>
    <t>Filip Filipović, predsednik</t>
  </si>
  <si>
    <t>Radula Ratković, član</t>
  </si>
  <si>
    <t>Zorana Milinčić, član</t>
  </si>
  <si>
    <t>Brus</t>
  </si>
  <si>
    <t>„Little bay“ London</t>
  </si>
  <si>
    <t>Inspektor za zastitu životne sredine</t>
  </si>
  <si>
    <t>Sef recepcije „Geneks“ Kopaonik</t>
  </si>
  <si>
    <t>─</t>
  </si>
  <si>
    <t>Uprava Društva nema pisani kodeks ponašanja</t>
  </si>
  <si>
    <t>Analiza prihoda, rashoda i rezultata poslovanja u 2007 god.</t>
  </si>
  <si>
    <t>Prihodi</t>
  </si>
  <si>
    <t>u 000 din</t>
  </si>
  <si>
    <t>Rashodi</t>
  </si>
  <si>
    <t>Poslovni prihodi</t>
  </si>
  <si>
    <t>Finansijski prihodi</t>
  </si>
  <si>
    <t>Ostali prihodi</t>
  </si>
  <si>
    <t>Ukupno prihodi</t>
  </si>
  <si>
    <t>Poslovni rashodi</t>
  </si>
  <si>
    <t>Finansijkski rashodi</t>
  </si>
  <si>
    <t>Ostali rashodi</t>
  </si>
  <si>
    <t>Ukupno rashodi</t>
  </si>
  <si>
    <t>Neto gubitak</t>
  </si>
  <si>
    <t>Pokazatelji poslovanja</t>
  </si>
  <si>
    <t>Ekonomičnost poslovanja (poslovni prihodi/poslovni rashodi)</t>
  </si>
  <si>
    <t>GODIŠNJI IZVEŠTAJ O POSLOVANJU AKCIONARSKOG DRUŠTVA ZA 2007. GODINU</t>
  </si>
  <si>
    <t>Prinos na ukupan kapital (bruto dobit/ukupan kapital)</t>
  </si>
  <si>
    <t>Neto prinos na sopstveni kapital (neto dobit/akcijski kapital)</t>
  </si>
  <si>
    <t>Poslovni neto dobitak (neto dobit/poslovni prihodi)</t>
  </si>
  <si>
    <t>Stepen zaduženosti (ukupne obaveze/poslovna pasiva)</t>
  </si>
  <si>
    <t>Likvidnost I stepena (gotovina i got.ekvivalenti/kratkoročne obaveze)</t>
  </si>
  <si>
    <t>Likvidnost II stepena (obtrna imovina-zalihe/kratkoročne obaveze)</t>
  </si>
  <si>
    <t>Neto obrtni kapital (obrtna imovina-kratkoročne obaveze) u 000 din</t>
  </si>
  <si>
    <t>Cena akcija (najviša i najniža u izveštajnom periodu)</t>
  </si>
  <si>
    <t>Tržišna kapitalizacija 31.12.2007.</t>
  </si>
  <si>
    <t>0.5998%</t>
  </si>
  <si>
    <t>0.4201%</t>
  </si>
  <si>
    <t>0.0026%</t>
  </si>
  <si>
    <t>0.0966%</t>
  </si>
  <si>
    <t>je revidirala finanansijske izveštaje za 2007 god.</t>
  </si>
  <si>
    <t>Prihodi od prodaje eksternim kupcima</t>
  </si>
  <si>
    <t>Prihodi od prodaje drugim segementima u okviru istog društva</t>
  </si>
  <si>
    <t>Rezultati segmenata</t>
  </si>
  <si>
    <t>Imovina i obaveze segmenata</t>
  </si>
  <si>
    <t>Glavni kupci i dobavljači</t>
  </si>
  <si>
    <t>16512 (U 000 din)</t>
  </si>
  <si>
    <t>Prihodi od prodaje su najvećim delom realizovani  od eksternih kupaca : Prima plus, Sky centar, PP Mivex, Rarus Avis, Mol prevoz</t>
  </si>
  <si>
    <t>Najznačajniji dobavljači su: EPS Kruševac, DDOR Novi Sad, Lamela Promet Kruševac, Unikomerc Aleksandrovac,  Jukomerc  Kruševac</t>
  </si>
  <si>
    <t>Neizvesnost naplate prihoda ili mogućih budućih troškova koji mogu značajno uticati na finansijsku poziciju Društva</t>
  </si>
  <si>
    <t>Način formiranja transfernih cena</t>
  </si>
  <si>
    <t>Promene veće od 10% u odnosu na prethodnu godinu:</t>
  </si>
  <si>
    <t>Ne postoje slučajevi kod kojih postoji neizvesnost naplate prihoda ili mogućih budućih troškova koji mogu značajno uticati na finansijsku poziciju društva</t>
  </si>
  <si>
    <t>Nije bilo promena u vezi sa sticanjem sopstvenih akcija – Društvo nema sopstvenih akcija</t>
  </si>
  <si>
    <t>Nije bilo ulaganja u istraživanje i razvoj osnovne delatnosti, informacione tehnologije i ljudske resurse</t>
  </si>
  <si>
    <t xml:space="preserve">Društvo je formiralo revalorizacione rezerve 2006. godine u iznosu od 35.129 (u 000 din) na osnovu svodjenja vrednosti nekretnina, postrojenja I opreme na fer tržišnu vrednost. </t>
  </si>
  <si>
    <t>Bitni poslovni događaji koji su se desili od dana bilansiranja do dana podnošenja izveštaja</t>
  </si>
  <si>
    <t xml:space="preserve">U skladu sa Članom 63. i 67. Zakona o tržištu hartija od vrednosti i drugih finansijskih instrumenata ( "Službeni glasnik RS " br. 47/2006 ) i članom 4. Pravilnika o sadržini i načinu izveštavanja javnih društava i obaveštavanju o posedovanju akcija sa pravom glasa ("Službeni glasnik RS" br. 116/2006 ) izdavalac Turističko ugostiteljsko društvo "Zvezda " a.d. Brus , objavljuje: </t>
  </si>
  <si>
    <t xml:space="preserve">Društvo je održalo Skupštinu 30.06.2008. godine na kojoj su usvojene odluke o usvajanju finansijskog izvešaja za 2007. godinu, izveštaja nezavisnog revizora na finansijske izveštaje  I pokriću gubitka iskazanog u finansijskim izveštajima za 2007. godinu. </t>
  </si>
  <si>
    <t>direktor Mutavdžić Jasmina</t>
  </si>
  <si>
    <t>Društvo odgovara za tačnost i istinitost podataka navedenih u Izveštaju na isti način kao i za istinitost i tačnost podataka navedenih u prospektu.</t>
  </si>
  <si>
    <t>za 2007 god.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</si>
</sst>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3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/>
    </xf>
    <xf numFmtId="0" fontId="3" fillId="0" borderId="31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right" vertical="top"/>
    </xf>
    <xf numFmtId="49" fontId="0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/>
    </xf>
    <xf numFmtId="0" fontId="3" fillId="0" borderId="3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/>
    </xf>
    <xf numFmtId="0" fontId="3" fillId="0" borderId="34" xfId="0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1" xfId="53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5" xfId="53" applyFont="1" applyFill="1" applyBorder="1" applyAlignment="1">
      <alignment/>
    </xf>
    <xf numFmtId="0" fontId="1" fillId="0" borderId="26" xfId="53" applyNumberFormat="1" applyFont="1" applyFill="1" applyBorder="1" applyAlignment="1" applyProtection="1">
      <alignment/>
      <protection/>
    </xf>
    <xf numFmtId="0" fontId="1" fillId="0" borderId="27" xfId="53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36" xfId="0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40" xfId="0" applyFont="1" applyFill="1" applyBorder="1" applyAlignment="1">
      <alignment horizontal="right" vertical="top"/>
    </xf>
    <xf numFmtId="1" fontId="3" fillId="0" borderId="17" xfId="0" applyNumberFormat="1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left"/>
    </xf>
    <xf numFmtId="10" fontId="0" fillId="0" borderId="19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4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4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33" borderId="52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10" fontId="3" fillId="0" borderId="20" xfId="0" applyNumberFormat="1" applyFont="1" applyFill="1" applyBorder="1" applyAlignment="1">
      <alignment horizontal="center" vertical="top" wrapText="1"/>
    </xf>
    <xf numFmtId="10" fontId="3" fillId="0" borderId="10" xfId="0" applyNumberFormat="1" applyFont="1" applyFill="1" applyBorder="1" applyAlignment="1">
      <alignment horizontal="center" vertical="top" wrapText="1"/>
    </xf>
    <xf numFmtId="10" fontId="3" fillId="0" borderId="17" xfId="0" applyNumberFormat="1" applyFont="1" applyFill="1" applyBorder="1" applyAlignment="1">
      <alignment horizontal="center" vertical="top" wrapText="1"/>
    </xf>
    <xf numFmtId="10" fontId="3" fillId="0" borderId="38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34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 vertical="top"/>
    </xf>
    <xf numFmtId="0" fontId="3" fillId="0" borderId="44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3" fillId="0" borderId="32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paonikzvezda.com/" TargetMode="External" /><Relationship Id="rId2" Type="http://schemas.openxmlformats.org/officeDocument/2006/relationships/hyperlink" Target="mailto:jasminazvezd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44">
      <selection activeCell="B49" sqref="B49:H50"/>
    </sheetView>
  </sheetViews>
  <sheetFormatPr defaultColWidth="9.140625" defaultRowHeight="12.75"/>
  <cols>
    <col min="1" max="1" width="4.140625" style="8" customWidth="1"/>
    <col min="2" max="2" width="22.140625" style="4" customWidth="1"/>
    <col min="3" max="3" width="13.421875" style="4" customWidth="1"/>
    <col min="4" max="4" width="12.7109375" style="4" customWidth="1"/>
    <col min="5" max="5" width="14.57421875" style="4" customWidth="1"/>
    <col min="6" max="6" width="17.8515625" style="4" customWidth="1"/>
    <col min="7" max="7" width="33.00390625" style="4" customWidth="1"/>
    <col min="8" max="8" width="12.8515625" style="4" customWidth="1"/>
    <col min="9" max="9" width="10.00390625" style="0" customWidth="1"/>
  </cols>
  <sheetData>
    <row r="1" spans="1:8" s="1" customFormat="1" ht="52.5" customHeight="1" thickBot="1">
      <c r="A1" s="102" t="s">
        <v>145</v>
      </c>
      <c r="B1" s="103"/>
      <c r="C1" s="103"/>
      <c r="D1" s="103"/>
      <c r="E1" s="103"/>
      <c r="F1" s="103"/>
      <c r="G1" s="103"/>
      <c r="H1" s="104"/>
    </row>
    <row r="2" spans="1:8" s="2" customFormat="1" ht="13.5" thickBot="1">
      <c r="A2" s="113" t="s">
        <v>114</v>
      </c>
      <c r="B2" s="114"/>
      <c r="C2" s="114"/>
      <c r="D2" s="114"/>
      <c r="E2" s="114"/>
      <c r="F2" s="114"/>
      <c r="G2" s="114"/>
      <c r="H2" s="115"/>
    </row>
    <row r="3" spans="1:8" ht="21.75" customHeight="1" thickBot="1">
      <c r="A3" s="105" t="s">
        <v>0</v>
      </c>
      <c r="B3" s="105"/>
      <c r="C3" s="105"/>
      <c r="D3" s="105"/>
      <c r="E3" s="105"/>
      <c r="F3" s="106"/>
      <c r="G3" s="106"/>
      <c r="H3" s="106"/>
    </row>
    <row r="4" spans="1:8" ht="13.5" thickBot="1">
      <c r="A4" s="107">
        <v>1</v>
      </c>
      <c r="B4" s="109" t="s">
        <v>1</v>
      </c>
      <c r="C4" s="109"/>
      <c r="D4" s="109"/>
      <c r="E4" s="110"/>
      <c r="F4" s="66" t="s">
        <v>35</v>
      </c>
      <c r="G4" s="67"/>
      <c r="H4" s="68"/>
    </row>
    <row r="5" spans="1:8" ht="13.5" thickBot="1">
      <c r="A5" s="107"/>
      <c r="B5" s="111" t="s">
        <v>2</v>
      </c>
      <c r="C5" s="111"/>
      <c r="D5" s="111"/>
      <c r="E5" s="112"/>
      <c r="F5" s="69" t="s">
        <v>36</v>
      </c>
      <c r="G5" s="5"/>
      <c r="H5" s="70"/>
    </row>
    <row r="6" spans="1:8" ht="13.5" thickBot="1">
      <c r="A6" s="107"/>
      <c r="B6" s="111" t="s">
        <v>3</v>
      </c>
      <c r="C6" s="111"/>
      <c r="D6" s="111"/>
      <c r="E6" s="112"/>
      <c r="F6" s="69" t="s">
        <v>37</v>
      </c>
      <c r="G6" s="5"/>
      <c r="H6" s="70"/>
    </row>
    <row r="7" spans="1:8" ht="13.5" thickBot="1">
      <c r="A7" s="108"/>
      <c r="B7" s="117" t="s">
        <v>4</v>
      </c>
      <c r="C7" s="117"/>
      <c r="D7" s="117"/>
      <c r="E7" s="118"/>
      <c r="F7" s="69" t="s">
        <v>38</v>
      </c>
      <c r="G7" s="5"/>
      <c r="H7" s="70"/>
    </row>
    <row r="8" spans="1:8" ht="12.75">
      <c r="A8" s="190">
        <v>2</v>
      </c>
      <c r="B8" s="119" t="s">
        <v>5</v>
      </c>
      <c r="C8" s="109"/>
      <c r="D8" s="109"/>
      <c r="E8" s="109"/>
      <c r="F8" s="71" t="s">
        <v>39</v>
      </c>
      <c r="G8" s="72"/>
      <c r="H8" s="73"/>
    </row>
    <row r="9" spans="1:8" ht="13.5" thickBot="1">
      <c r="A9" s="192"/>
      <c r="B9" s="116" t="s">
        <v>6</v>
      </c>
      <c r="C9" s="117"/>
      <c r="D9" s="117"/>
      <c r="E9" s="117"/>
      <c r="F9" s="74" t="s">
        <v>40</v>
      </c>
      <c r="G9" s="75"/>
      <c r="H9" s="76"/>
    </row>
    <row r="10" spans="1:8" ht="13.5" thickBot="1">
      <c r="A10" s="54">
        <v>3</v>
      </c>
      <c r="B10" s="117" t="s">
        <v>7</v>
      </c>
      <c r="C10" s="117"/>
      <c r="D10" s="117"/>
      <c r="E10" s="117"/>
      <c r="F10" s="77" t="s">
        <v>41</v>
      </c>
      <c r="G10" s="5"/>
      <c r="H10" s="6"/>
    </row>
    <row r="11" spans="1:8" ht="13.5" thickBot="1">
      <c r="A11" s="64">
        <v>4</v>
      </c>
      <c r="B11" s="109" t="s">
        <v>8</v>
      </c>
      <c r="C11" s="109"/>
      <c r="D11" s="109"/>
      <c r="E11" s="110"/>
      <c r="F11" s="78" t="s">
        <v>42</v>
      </c>
      <c r="G11" s="79"/>
      <c r="H11" s="51"/>
    </row>
    <row r="12" spans="1:8" ht="13.5" thickBot="1">
      <c r="A12" s="80">
        <v>5</v>
      </c>
      <c r="B12" s="123" t="s">
        <v>44</v>
      </c>
      <c r="C12" s="124"/>
      <c r="D12" s="124"/>
      <c r="E12" s="125"/>
      <c r="F12" s="78" t="s">
        <v>43</v>
      </c>
      <c r="G12" s="79"/>
      <c r="H12" s="51"/>
    </row>
    <row r="13" spans="1:8" ht="13.5" thickBot="1">
      <c r="A13" s="81">
        <v>6</v>
      </c>
      <c r="B13" s="111" t="s">
        <v>45</v>
      </c>
      <c r="C13" s="111"/>
      <c r="D13" s="111"/>
      <c r="E13" s="112"/>
      <c r="F13" s="78" t="s">
        <v>66</v>
      </c>
      <c r="G13" s="79"/>
      <c r="H13" s="51"/>
    </row>
    <row r="14" spans="1:8" ht="16.5" customHeight="1" thickBot="1">
      <c r="A14" s="108">
        <v>7</v>
      </c>
      <c r="B14" s="120" t="s">
        <v>57</v>
      </c>
      <c r="C14" s="121"/>
      <c r="D14" s="121"/>
      <c r="E14" s="122"/>
      <c r="F14" s="65" t="s">
        <v>9</v>
      </c>
      <c r="G14" s="129" t="s">
        <v>46</v>
      </c>
      <c r="H14" s="130"/>
    </row>
    <row r="15" spans="1:8" ht="12.75" customHeight="1">
      <c r="A15" s="170"/>
      <c r="B15" s="126" t="s">
        <v>47</v>
      </c>
      <c r="C15" s="127"/>
      <c r="D15" s="127"/>
      <c r="E15" s="128"/>
      <c r="F15" s="36">
        <v>24605</v>
      </c>
      <c r="G15" s="159">
        <v>0.645169</v>
      </c>
      <c r="H15" s="160"/>
    </row>
    <row r="16" spans="1:8" ht="12.75" customHeight="1">
      <c r="A16" s="170"/>
      <c r="B16" s="126" t="s">
        <v>48</v>
      </c>
      <c r="C16" s="127"/>
      <c r="D16" s="127"/>
      <c r="E16" s="128"/>
      <c r="F16" s="36">
        <v>305</v>
      </c>
      <c r="G16" s="157">
        <v>0.007997</v>
      </c>
      <c r="H16" s="158"/>
    </row>
    <row r="17" spans="1:8" ht="12.75" customHeight="1">
      <c r="A17" s="170"/>
      <c r="B17" s="126" t="s">
        <v>49</v>
      </c>
      <c r="C17" s="127"/>
      <c r="D17" s="127"/>
      <c r="E17" s="128"/>
      <c r="F17" s="36">
        <v>305</v>
      </c>
      <c r="G17" s="157">
        <v>0.007997</v>
      </c>
      <c r="H17" s="158"/>
    </row>
    <row r="18" spans="1:8" ht="12.75" customHeight="1">
      <c r="A18" s="170"/>
      <c r="B18" s="126" t="s">
        <v>50</v>
      </c>
      <c r="C18" s="127"/>
      <c r="D18" s="127"/>
      <c r="E18" s="128"/>
      <c r="F18" s="36">
        <v>300</v>
      </c>
      <c r="G18" s="157">
        <v>0.007866</v>
      </c>
      <c r="H18" s="158"/>
    </row>
    <row r="19" spans="1:8" ht="12.75" customHeight="1">
      <c r="A19" s="170"/>
      <c r="B19" s="126" t="s">
        <v>51</v>
      </c>
      <c r="C19" s="127"/>
      <c r="D19" s="127"/>
      <c r="E19" s="128"/>
      <c r="F19" s="36">
        <v>280</v>
      </c>
      <c r="G19" s="157">
        <v>0.007342</v>
      </c>
      <c r="H19" s="158"/>
    </row>
    <row r="20" spans="1:8" ht="12.75" customHeight="1">
      <c r="A20" s="170"/>
      <c r="B20" s="126" t="s">
        <v>52</v>
      </c>
      <c r="C20" s="127"/>
      <c r="D20" s="127"/>
      <c r="E20" s="128"/>
      <c r="F20" s="36">
        <v>274</v>
      </c>
      <c r="G20" s="157">
        <v>0.007185</v>
      </c>
      <c r="H20" s="158"/>
    </row>
    <row r="21" spans="1:8" ht="12.75" customHeight="1">
      <c r="A21" s="170"/>
      <c r="B21" s="126" t="s">
        <v>53</v>
      </c>
      <c r="C21" s="127"/>
      <c r="D21" s="127"/>
      <c r="E21" s="128"/>
      <c r="F21" s="36">
        <v>274</v>
      </c>
      <c r="G21" s="157">
        <v>0.007185</v>
      </c>
      <c r="H21" s="158"/>
    </row>
    <row r="22" spans="1:8" ht="12.75" customHeight="1">
      <c r="A22" s="170"/>
      <c r="B22" s="126" t="s">
        <v>54</v>
      </c>
      <c r="C22" s="127"/>
      <c r="D22" s="127"/>
      <c r="E22" s="128"/>
      <c r="F22" s="36">
        <v>274</v>
      </c>
      <c r="G22" s="157">
        <v>0.007185</v>
      </c>
      <c r="H22" s="158"/>
    </row>
    <row r="23" spans="1:8" ht="12.75" customHeight="1">
      <c r="A23" s="170"/>
      <c r="B23" s="126" t="s">
        <v>55</v>
      </c>
      <c r="C23" s="127"/>
      <c r="D23" s="127"/>
      <c r="E23" s="128"/>
      <c r="F23" s="36">
        <v>253</v>
      </c>
      <c r="G23" s="157">
        <v>0.006634</v>
      </c>
      <c r="H23" s="158"/>
    </row>
    <row r="24" spans="1:8" ht="12.75" customHeight="1" thickBot="1">
      <c r="A24" s="171"/>
      <c r="B24" s="167" t="s">
        <v>56</v>
      </c>
      <c r="C24" s="168"/>
      <c r="D24" s="168"/>
      <c r="E24" s="169"/>
      <c r="F24" s="82">
        <v>251</v>
      </c>
      <c r="G24" s="157">
        <v>0.006581</v>
      </c>
      <c r="H24" s="158"/>
    </row>
    <row r="25" spans="1:8" ht="13.5" thickBot="1">
      <c r="A25" s="63">
        <v>8</v>
      </c>
      <c r="B25" s="111" t="s">
        <v>10</v>
      </c>
      <c r="C25" s="111"/>
      <c r="D25" s="111"/>
      <c r="E25" s="112"/>
      <c r="F25" s="78" t="s">
        <v>58</v>
      </c>
      <c r="G25" s="79"/>
      <c r="H25" s="51"/>
    </row>
    <row r="26" spans="1:8" ht="12.75">
      <c r="A26" s="12">
        <v>9</v>
      </c>
      <c r="B26" s="164" t="s">
        <v>11</v>
      </c>
      <c r="C26" s="165"/>
      <c r="D26" s="165"/>
      <c r="E26" s="166"/>
      <c r="F26" s="66" t="s">
        <v>59</v>
      </c>
      <c r="G26" s="67"/>
      <c r="H26" s="83"/>
    </row>
    <row r="27" spans="1:8" ht="12.75">
      <c r="A27" s="17"/>
      <c r="B27" s="152" t="s">
        <v>12</v>
      </c>
      <c r="C27" s="111"/>
      <c r="D27" s="111"/>
      <c r="E27" s="153"/>
      <c r="F27" s="22" t="s">
        <v>13</v>
      </c>
      <c r="G27" s="5"/>
      <c r="H27" s="6"/>
    </row>
    <row r="28" spans="1:8" ht="13.5" thickBot="1">
      <c r="A28" s="54"/>
      <c r="B28" s="149" t="s">
        <v>14</v>
      </c>
      <c r="C28" s="150"/>
      <c r="D28" s="150"/>
      <c r="E28" s="151"/>
      <c r="F28" s="84" t="s">
        <v>60</v>
      </c>
      <c r="G28" s="85"/>
      <c r="H28" s="62"/>
    </row>
    <row r="29" spans="1:8" ht="13.5" thickBot="1">
      <c r="A29" s="17">
        <v>10</v>
      </c>
      <c r="B29" s="111" t="s">
        <v>15</v>
      </c>
      <c r="C29" s="111"/>
      <c r="D29" s="111"/>
      <c r="E29" s="111"/>
      <c r="F29" s="146" t="s">
        <v>61</v>
      </c>
      <c r="G29" s="147"/>
      <c r="H29" s="148"/>
    </row>
    <row r="30" spans="1:8" ht="12.75" customHeight="1">
      <c r="A30" s="12">
        <v>11</v>
      </c>
      <c r="B30" s="9" t="s">
        <v>62</v>
      </c>
      <c r="C30" s="33"/>
      <c r="D30" s="33"/>
      <c r="E30" s="34"/>
      <c r="F30" s="134" t="s">
        <v>63</v>
      </c>
      <c r="G30" s="135"/>
      <c r="H30" s="136"/>
    </row>
    <row r="31" spans="1:8" ht="13.5" thickBot="1">
      <c r="A31" s="54"/>
      <c r="B31" s="30" t="s">
        <v>128</v>
      </c>
      <c r="C31" s="31"/>
      <c r="D31" s="31"/>
      <c r="E31" s="32"/>
      <c r="F31" s="137"/>
      <c r="G31" s="138"/>
      <c r="H31" s="139"/>
    </row>
    <row r="32" spans="1:8" ht="12.75">
      <c r="A32" s="86">
        <v>12</v>
      </c>
      <c r="B32" s="9" t="s">
        <v>17</v>
      </c>
      <c r="C32" s="33"/>
      <c r="D32" s="33"/>
      <c r="E32" s="34"/>
      <c r="F32" s="140" t="s">
        <v>64</v>
      </c>
      <c r="G32" s="141"/>
      <c r="H32" s="142"/>
    </row>
    <row r="33" spans="1:8" ht="13.5" thickBot="1">
      <c r="A33" s="10"/>
      <c r="B33" s="30" t="s">
        <v>18</v>
      </c>
      <c r="C33" s="31"/>
      <c r="D33" s="31"/>
      <c r="E33" s="32"/>
      <c r="F33" s="143"/>
      <c r="G33" s="144"/>
      <c r="H33" s="145"/>
    </row>
    <row r="34" spans="1:8" ht="21.75" customHeight="1" thickBot="1">
      <c r="A34" s="154" t="s">
        <v>19</v>
      </c>
      <c r="B34" s="155"/>
      <c r="C34" s="155"/>
      <c r="D34" s="155"/>
      <c r="E34" s="155"/>
      <c r="F34" s="155"/>
      <c r="G34" s="155"/>
      <c r="H34" s="156"/>
    </row>
    <row r="35" spans="1:8" ht="13.5" thickBot="1">
      <c r="A35" s="190">
        <v>1</v>
      </c>
      <c r="B35" s="131" t="s">
        <v>20</v>
      </c>
      <c r="C35" s="132"/>
      <c r="D35" s="132"/>
      <c r="E35" s="132"/>
      <c r="F35" s="132"/>
      <c r="G35" s="132"/>
      <c r="H35" s="133"/>
    </row>
    <row r="36" spans="1:8" ht="64.5" customHeight="1" thickBot="1">
      <c r="A36" s="191"/>
      <c r="B36" s="56" t="s">
        <v>67</v>
      </c>
      <c r="C36" s="56" t="s">
        <v>68</v>
      </c>
      <c r="D36" s="56" t="s">
        <v>69</v>
      </c>
      <c r="E36" s="56" t="s">
        <v>70</v>
      </c>
      <c r="F36" s="57" t="s">
        <v>71</v>
      </c>
      <c r="G36" s="56" t="s">
        <v>72</v>
      </c>
      <c r="H36" s="56" t="s">
        <v>73</v>
      </c>
    </row>
    <row r="37" spans="1:8" ht="26.25" thickBot="1">
      <c r="A37" s="191"/>
      <c r="B37" s="58" t="s">
        <v>74</v>
      </c>
      <c r="C37" s="58" t="s">
        <v>79</v>
      </c>
      <c r="D37" s="58" t="s">
        <v>82</v>
      </c>
      <c r="E37" s="58" t="s">
        <v>85</v>
      </c>
      <c r="F37" s="59" t="s">
        <v>97</v>
      </c>
      <c r="G37" s="59" t="s">
        <v>97</v>
      </c>
      <c r="H37" s="59" t="s">
        <v>97</v>
      </c>
    </row>
    <row r="38" spans="1:8" ht="39" customHeight="1" thickBot="1">
      <c r="A38" s="191"/>
      <c r="B38" s="58" t="s">
        <v>75</v>
      </c>
      <c r="C38" s="60" t="s">
        <v>79</v>
      </c>
      <c r="D38" s="60" t="s">
        <v>83</v>
      </c>
      <c r="E38" s="58" t="s">
        <v>86</v>
      </c>
      <c r="F38" s="59" t="s">
        <v>97</v>
      </c>
      <c r="G38" s="59" t="s">
        <v>97</v>
      </c>
      <c r="H38" s="59" t="s">
        <v>97</v>
      </c>
    </row>
    <row r="39" spans="1:8" ht="26.25" thickBot="1">
      <c r="A39" s="191"/>
      <c r="B39" s="58" t="s">
        <v>76</v>
      </c>
      <c r="C39" s="60" t="s">
        <v>80</v>
      </c>
      <c r="D39" s="60" t="s">
        <v>82</v>
      </c>
      <c r="E39" s="58" t="s">
        <v>85</v>
      </c>
      <c r="F39" s="59" t="s">
        <v>97</v>
      </c>
      <c r="G39" s="59" t="s">
        <v>97</v>
      </c>
      <c r="H39" s="61" t="s">
        <v>89</v>
      </c>
    </row>
    <row r="40" spans="1:8" ht="26.25" thickBot="1">
      <c r="A40" s="191"/>
      <c r="B40" s="58" t="s">
        <v>77</v>
      </c>
      <c r="C40" s="60" t="s">
        <v>81</v>
      </c>
      <c r="D40" s="60" t="s">
        <v>84</v>
      </c>
      <c r="E40" s="58" t="s">
        <v>87</v>
      </c>
      <c r="F40" s="59" t="s">
        <v>97</v>
      </c>
      <c r="G40" s="59" t="s">
        <v>97</v>
      </c>
      <c r="H40" s="59" t="s">
        <v>97</v>
      </c>
    </row>
    <row r="41" spans="1:8" ht="13.5" thickBot="1">
      <c r="A41" s="192"/>
      <c r="B41" s="58" t="s">
        <v>78</v>
      </c>
      <c r="C41" s="60" t="s">
        <v>79</v>
      </c>
      <c r="D41" s="60" t="s">
        <v>83</v>
      </c>
      <c r="E41" s="60" t="s">
        <v>88</v>
      </c>
      <c r="F41" s="59" t="s">
        <v>97</v>
      </c>
      <c r="G41" s="59" t="s">
        <v>97</v>
      </c>
      <c r="H41" s="59" t="s">
        <v>97</v>
      </c>
    </row>
    <row r="42" spans="1:8" ht="16.5" customHeight="1" thickBot="1">
      <c r="A42" s="170">
        <v>2</v>
      </c>
      <c r="B42" s="118" t="s">
        <v>21</v>
      </c>
      <c r="C42" s="118"/>
      <c r="D42" s="118"/>
      <c r="E42" s="118"/>
      <c r="F42" s="163"/>
      <c r="G42" s="163"/>
      <c r="H42" s="163"/>
    </row>
    <row r="43" spans="1:8" ht="64.5" thickBot="1">
      <c r="A43" s="170"/>
      <c r="B43" s="56" t="s">
        <v>67</v>
      </c>
      <c r="C43" s="56" t="s">
        <v>68</v>
      </c>
      <c r="D43" s="56" t="s">
        <v>69</v>
      </c>
      <c r="E43" s="56" t="s">
        <v>70</v>
      </c>
      <c r="F43" s="57" t="s">
        <v>71</v>
      </c>
      <c r="G43" s="56" t="s">
        <v>72</v>
      </c>
      <c r="H43" s="56" t="s">
        <v>73</v>
      </c>
    </row>
    <row r="44" spans="1:8" ht="26.25" thickBot="1">
      <c r="A44" s="170"/>
      <c r="B44" s="58" t="s">
        <v>90</v>
      </c>
      <c r="C44" s="58" t="s">
        <v>80</v>
      </c>
      <c r="D44" s="58" t="s">
        <v>83</v>
      </c>
      <c r="E44" s="58" t="s">
        <v>94</v>
      </c>
      <c r="F44" s="59" t="s">
        <v>97</v>
      </c>
      <c r="G44" s="59" t="s">
        <v>97</v>
      </c>
      <c r="H44" s="59" t="s">
        <v>97</v>
      </c>
    </row>
    <row r="45" spans="1:8" ht="39" customHeight="1" thickBot="1">
      <c r="A45" s="170"/>
      <c r="B45" s="60" t="s">
        <v>91</v>
      </c>
      <c r="C45" s="60" t="s">
        <v>93</v>
      </c>
      <c r="D45" s="60" t="s">
        <v>83</v>
      </c>
      <c r="E45" s="60" t="s">
        <v>95</v>
      </c>
      <c r="F45" s="59" t="s">
        <v>97</v>
      </c>
      <c r="G45" s="59" t="s">
        <v>97</v>
      </c>
      <c r="H45" s="59" t="s">
        <v>97</v>
      </c>
    </row>
    <row r="46" spans="1:8" ht="39" thickBot="1">
      <c r="A46" s="171"/>
      <c r="B46" s="60" t="s">
        <v>92</v>
      </c>
      <c r="C46" s="60" t="s">
        <v>93</v>
      </c>
      <c r="D46" s="60" t="s">
        <v>84</v>
      </c>
      <c r="E46" s="60" t="s">
        <v>96</v>
      </c>
      <c r="F46" s="59" t="s">
        <v>97</v>
      </c>
      <c r="G46" s="59" t="s">
        <v>97</v>
      </c>
      <c r="H46" s="59" t="s">
        <v>97</v>
      </c>
    </row>
    <row r="47" spans="1:8" ht="13.5" thickBot="1">
      <c r="A47" s="63">
        <v>3</v>
      </c>
      <c r="B47" s="161" t="s">
        <v>22</v>
      </c>
      <c r="C47" s="161"/>
      <c r="D47" s="161"/>
      <c r="E47" s="161"/>
      <c r="F47" s="162" t="s">
        <v>98</v>
      </c>
      <c r="G47" s="162"/>
      <c r="H47" s="162"/>
    </row>
    <row r="48" spans="1:8" ht="21.75" customHeight="1" thickBot="1">
      <c r="A48" s="174" t="s">
        <v>65</v>
      </c>
      <c r="B48" s="175"/>
      <c r="C48" s="175"/>
      <c r="D48" s="175"/>
      <c r="E48" s="175"/>
      <c r="F48" s="175"/>
      <c r="G48" s="175"/>
      <c r="H48" s="175"/>
    </row>
    <row r="49" spans="1:8" ht="12.75">
      <c r="A49" s="17">
        <v>1</v>
      </c>
      <c r="B49" s="131" t="s">
        <v>23</v>
      </c>
      <c r="C49" s="176"/>
      <c r="D49" s="176"/>
      <c r="E49" s="176"/>
      <c r="F49" s="177"/>
      <c r="G49" s="177"/>
      <c r="H49" s="178"/>
    </row>
    <row r="50" spans="1:8" ht="13.5" thickBot="1">
      <c r="A50" s="54"/>
      <c r="B50" s="179" t="s">
        <v>149</v>
      </c>
      <c r="C50" s="180"/>
      <c r="D50" s="180"/>
      <c r="E50" s="180"/>
      <c r="F50" s="181"/>
      <c r="G50" s="181"/>
      <c r="H50" s="182"/>
    </row>
    <row r="51" spans="1:8" ht="13.5" thickBot="1">
      <c r="A51" s="108">
        <v>2</v>
      </c>
      <c r="B51" s="100" t="s">
        <v>99</v>
      </c>
      <c r="C51" s="101"/>
      <c r="D51" s="101"/>
      <c r="E51" s="101"/>
      <c r="F51" s="15"/>
      <c r="G51" s="15"/>
      <c r="H51" s="16"/>
    </row>
    <row r="52" spans="1:8" ht="12.75">
      <c r="A52" s="170"/>
      <c r="B52" s="18" t="s">
        <v>100</v>
      </c>
      <c r="C52" s="19" t="s">
        <v>101</v>
      </c>
      <c r="D52" s="183" t="s">
        <v>102</v>
      </c>
      <c r="E52" s="183"/>
      <c r="F52" s="19" t="s">
        <v>101</v>
      </c>
      <c r="G52" s="19"/>
      <c r="H52" s="21"/>
    </row>
    <row r="53" spans="1:8" ht="12.75">
      <c r="A53" s="170"/>
      <c r="B53" s="22" t="s">
        <v>103</v>
      </c>
      <c r="C53" s="23">
        <v>16635</v>
      </c>
      <c r="D53" s="24" t="s">
        <v>107</v>
      </c>
      <c r="E53" s="24"/>
      <c r="F53" s="23">
        <v>27734</v>
      </c>
      <c r="G53" s="24"/>
      <c r="H53" s="25"/>
    </row>
    <row r="54" spans="1:8" ht="12.75">
      <c r="A54" s="170"/>
      <c r="B54" s="22" t="s">
        <v>104</v>
      </c>
      <c r="C54" s="23" t="s">
        <v>16</v>
      </c>
      <c r="D54" s="24" t="s">
        <v>108</v>
      </c>
      <c r="E54" s="24"/>
      <c r="F54" s="23">
        <v>252</v>
      </c>
      <c r="G54" s="24"/>
      <c r="H54" s="25"/>
    </row>
    <row r="55" spans="1:8" ht="12.75">
      <c r="A55" s="170"/>
      <c r="B55" s="22" t="s">
        <v>105</v>
      </c>
      <c r="C55" s="23">
        <v>103</v>
      </c>
      <c r="D55" s="24" t="s">
        <v>109</v>
      </c>
      <c r="E55" s="24"/>
      <c r="F55" s="23">
        <v>2738</v>
      </c>
      <c r="G55" s="24"/>
      <c r="H55" s="25"/>
    </row>
    <row r="56" spans="1:8" ht="12.75">
      <c r="A56" s="170"/>
      <c r="B56" s="22" t="s">
        <v>106</v>
      </c>
      <c r="C56" s="23">
        <f>SUM(C53:C55)</f>
        <v>16738</v>
      </c>
      <c r="D56" s="24" t="s">
        <v>110</v>
      </c>
      <c r="E56" s="24"/>
      <c r="F56" s="23">
        <f>SUM(F53:F55)</f>
        <v>30724</v>
      </c>
      <c r="G56" s="24"/>
      <c r="H56" s="25"/>
    </row>
    <row r="57" spans="1:8" ht="13.5" thickBot="1">
      <c r="A57" s="170"/>
      <c r="B57" s="26" t="s">
        <v>111</v>
      </c>
      <c r="C57" s="27">
        <f>F56-C56</f>
        <v>13986</v>
      </c>
      <c r="D57" s="28"/>
      <c r="E57" s="28"/>
      <c r="F57" s="28"/>
      <c r="G57" s="28"/>
      <c r="H57" s="29"/>
    </row>
    <row r="58" spans="1:8" ht="13.5" thickBot="1">
      <c r="A58" s="170"/>
      <c r="B58" s="11" t="s">
        <v>112</v>
      </c>
      <c r="C58" s="24"/>
      <c r="D58" s="24"/>
      <c r="E58" s="24"/>
      <c r="F58" s="24"/>
      <c r="G58" s="24"/>
      <c r="H58" s="39"/>
    </row>
    <row r="59" spans="1:8" ht="12.75">
      <c r="A59" s="170"/>
      <c r="B59" s="18" t="s">
        <v>113</v>
      </c>
      <c r="C59" s="19"/>
      <c r="D59" s="19"/>
      <c r="E59" s="19"/>
      <c r="F59" s="95" t="s">
        <v>124</v>
      </c>
      <c r="G59" s="19"/>
      <c r="H59" s="21"/>
    </row>
    <row r="60" spans="1:8" ht="14.25" customHeight="1">
      <c r="A60" s="170"/>
      <c r="B60" s="172" t="s">
        <v>115</v>
      </c>
      <c r="C60" s="173"/>
      <c r="D60" s="173"/>
      <c r="E60" s="173"/>
      <c r="F60" s="35" t="s">
        <v>97</v>
      </c>
      <c r="G60" s="5"/>
      <c r="H60" s="70"/>
    </row>
    <row r="61" spans="1:8" ht="12.75">
      <c r="A61" s="170"/>
      <c r="B61" s="172" t="s">
        <v>116</v>
      </c>
      <c r="C61" s="173"/>
      <c r="D61" s="173"/>
      <c r="E61" s="173"/>
      <c r="F61" s="35" t="s">
        <v>97</v>
      </c>
      <c r="G61" s="5"/>
      <c r="H61" s="70"/>
    </row>
    <row r="62" spans="1:8" ht="12.75">
      <c r="A62" s="170"/>
      <c r="B62" s="172" t="s">
        <v>117</v>
      </c>
      <c r="C62" s="173"/>
      <c r="D62" s="173"/>
      <c r="E62" s="173"/>
      <c r="F62" s="35" t="s">
        <v>97</v>
      </c>
      <c r="G62" s="5"/>
      <c r="H62" s="70"/>
    </row>
    <row r="63" spans="1:8" ht="12.75">
      <c r="A63" s="170"/>
      <c r="B63" s="172" t="s">
        <v>118</v>
      </c>
      <c r="C63" s="173"/>
      <c r="D63" s="173"/>
      <c r="E63" s="173"/>
      <c r="F63" s="36" t="s">
        <v>125</v>
      </c>
      <c r="G63" s="5"/>
      <c r="H63" s="70"/>
    </row>
    <row r="64" spans="1:8" ht="12.75">
      <c r="A64" s="170"/>
      <c r="B64" s="69" t="s">
        <v>119</v>
      </c>
      <c r="C64" s="24"/>
      <c r="D64" s="24"/>
      <c r="E64" s="24"/>
      <c r="F64" s="36" t="s">
        <v>126</v>
      </c>
      <c r="G64" s="5"/>
      <c r="H64" s="70"/>
    </row>
    <row r="65" spans="1:8" ht="12.75">
      <c r="A65" s="170"/>
      <c r="B65" s="69" t="s">
        <v>120</v>
      </c>
      <c r="C65" s="24"/>
      <c r="D65" s="24"/>
      <c r="E65" s="24"/>
      <c r="F65" s="36" t="s">
        <v>127</v>
      </c>
      <c r="G65" s="37"/>
      <c r="H65" s="96"/>
    </row>
    <row r="66" spans="1:8" ht="12.75">
      <c r="A66" s="170"/>
      <c r="B66" s="69" t="s">
        <v>121</v>
      </c>
      <c r="C66" s="24"/>
      <c r="D66" s="24"/>
      <c r="E66" s="24"/>
      <c r="F66" s="38">
        <v>-30171</v>
      </c>
      <c r="G66" s="5"/>
      <c r="H66" s="70"/>
    </row>
    <row r="67" spans="1:8" ht="12.75">
      <c r="A67" s="170"/>
      <c r="B67" s="69" t="s">
        <v>122</v>
      </c>
      <c r="C67" s="24"/>
      <c r="D67" s="24"/>
      <c r="E67" s="24"/>
      <c r="F67" s="35" t="s">
        <v>97</v>
      </c>
      <c r="G67" s="5"/>
      <c r="H67" s="70"/>
    </row>
    <row r="68" spans="1:8" ht="12.75">
      <c r="A68" s="170"/>
      <c r="B68" s="69" t="s">
        <v>123</v>
      </c>
      <c r="C68" s="24"/>
      <c r="D68" s="24"/>
      <c r="E68" s="24"/>
      <c r="F68" s="35" t="s">
        <v>97</v>
      </c>
      <c r="G68" s="5"/>
      <c r="H68" s="70"/>
    </row>
    <row r="69" spans="1:8" ht="12.75">
      <c r="A69" s="170"/>
      <c r="B69" s="22" t="s">
        <v>24</v>
      </c>
      <c r="C69" s="24"/>
      <c r="D69" s="24"/>
      <c r="E69" s="24"/>
      <c r="F69" s="35" t="s">
        <v>97</v>
      </c>
      <c r="G69" s="37"/>
      <c r="H69" s="96"/>
    </row>
    <row r="70" spans="1:8" ht="12.75">
      <c r="A70" s="170"/>
      <c r="B70" s="22" t="s">
        <v>25</v>
      </c>
      <c r="C70" s="24"/>
      <c r="D70" s="24"/>
      <c r="E70" s="24"/>
      <c r="F70" s="35" t="s">
        <v>97</v>
      </c>
      <c r="G70" s="5"/>
      <c r="H70" s="70"/>
    </row>
    <row r="71" spans="1:8" ht="13.5" thickBot="1">
      <c r="A71" s="170"/>
      <c r="B71" s="26" t="s">
        <v>26</v>
      </c>
      <c r="C71" s="28"/>
      <c r="D71" s="28"/>
      <c r="E71" s="28"/>
      <c r="F71" s="97"/>
      <c r="G71" s="28"/>
      <c r="H71" s="29"/>
    </row>
    <row r="72" spans="1:8" ht="13.5" thickBot="1">
      <c r="A72" s="190">
        <v>3</v>
      </c>
      <c r="B72" s="193" t="s">
        <v>27</v>
      </c>
      <c r="C72" s="194"/>
      <c r="D72" s="194"/>
      <c r="E72" s="194"/>
      <c r="F72" s="101"/>
      <c r="G72" s="101"/>
      <c r="H72" s="184"/>
    </row>
    <row r="73" spans="1:8" ht="12.75">
      <c r="A73" s="191"/>
      <c r="B73" s="18" t="s">
        <v>129</v>
      </c>
      <c r="C73" s="19"/>
      <c r="D73" s="19"/>
      <c r="E73" s="19"/>
      <c r="F73" s="43" t="s">
        <v>134</v>
      </c>
      <c r="G73" s="20"/>
      <c r="H73" s="44"/>
    </row>
    <row r="74" spans="1:8" ht="12.75">
      <c r="A74" s="191"/>
      <c r="B74" s="22" t="s">
        <v>130</v>
      </c>
      <c r="C74" s="24"/>
      <c r="D74" s="24"/>
      <c r="E74" s="24"/>
      <c r="F74" s="35" t="s">
        <v>97</v>
      </c>
      <c r="G74" s="23"/>
      <c r="H74" s="45"/>
    </row>
    <row r="75" spans="1:8" ht="12.75">
      <c r="A75" s="191"/>
      <c r="B75" s="22" t="s">
        <v>131</v>
      </c>
      <c r="C75" s="24"/>
      <c r="D75" s="24"/>
      <c r="E75" s="24"/>
      <c r="F75" s="35" t="s">
        <v>97</v>
      </c>
      <c r="G75" s="23"/>
      <c r="H75" s="45"/>
    </row>
    <row r="76" spans="1:8" ht="12.75">
      <c r="A76" s="191"/>
      <c r="B76" s="22" t="s">
        <v>132</v>
      </c>
      <c r="C76" s="24"/>
      <c r="D76" s="24"/>
      <c r="E76" s="24"/>
      <c r="F76" s="35" t="s">
        <v>97</v>
      </c>
      <c r="G76" s="23"/>
      <c r="H76" s="45"/>
    </row>
    <row r="77" spans="1:8" ht="26.25" customHeight="1">
      <c r="A77" s="191"/>
      <c r="B77" s="46" t="s">
        <v>133</v>
      </c>
      <c r="C77" s="24"/>
      <c r="D77" s="24"/>
      <c r="E77" s="24"/>
      <c r="F77" s="127" t="s">
        <v>135</v>
      </c>
      <c r="G77" s="127"/>
      <c r="H77" s="128"/>
    </row>
    <row r="78" spans="1:8" ht="26.25" customHeight="1">
      <c r="A78" s="191"/>
      <c r="B78" s="22"/>
      <c r="C78" s="24"/>
      <c r="D78" s="24"/>
      <c r="E78" s="24"/>
      <c r="F78" s="188" t="s">
        <v>136</v>
      </c>
      <c r="G78" s="188"/>
      <c r="H78" s="189"/>
    </row>
    <row r="79" spans="1:8" ht="15" customHeight="1" thickBot="1">
      <c r="A79" s="192"/>
      <c r="B79" s="26" t="s">
        <v>138</v>
      </c>
      <c r="C79" s="28"/>
      <c r="D79" s="28"/>
      <c r="E79" s="28"/>
      <c r="F79" s="48" t="s">
        <v>97</v>
      </c>
      <c r="G79" s="49"/>
      <c r="H79" s="50"/>
    </row>
    <row r="80" spans="1:8" ht="13.5" thickBot="1">
      <c r="A80" s="185">
        <v>4</v>
      </c>
      <c r="B80" s="41" t="s">
        <v>139</v>
      </c>
      <c r="C80" s="15"/>
      <c r="D80" s="15"/>
      <c r="E80" s="16"/>
      <c r="F80" s="13">
        <v>2006</v>
      </c>
      <c r="G80" s="14">
        <v>2007</v>
      </c>
      <c r="H80" s="51"/>
    </row>
    <row r="81" spans="1:8" ht="12.75">
      <c r="A81" s="186"/>
      <c r="B81" s="11" t="s">
        <v>28</v>
      </c>
      <c r="C81" s="24"/>
      <c r="D81" s="24"/>
      <c r="E81" s="24"/>
      <c r="F81" s="87">
        <v>221</v>
      </c>
      <c r="G81" s="88">
        <v>1078</v>
      </c>
      <c r="H81" s="89"/>
    </row>
    <row r="82" spans="1:8" ht="12.75">
      <c r="A82" s="186"/>
      <c r="B82" s="11" t="s">
        <v>29</v>
      </c>
      <c r="C82" s="24"/>
      <c r="D82" s="24"/>
      <c r="E82" s="24"/>
      <c r="F82" s="52">
        <v>1425</v>
      </c>
      <c r="G82" s="53">
        <v>3249</v>
      </c>
      <c r="H82" s="90"/>
    </row>
    <row r="83" spans="1:8" ht="12.75">
      <c r="A83" s="186"/>
      <c r="B83" s="112" t="s">
        <v>30</v>
      </c>
      <c r="C83" s="173"/>
      <c r="D83" s="173"/>
      <c r="E83" s="173"/>
      <c r="F83" s="52">
        <v>1123</v>
      </c>
      <c r="G83" s="53">
        <v>7222</v>
      </c>
      <c r="H83" s="90"/>
    </row>
    <row r="84" spans="1:8" ht="12.75">
      <c r="A84" s="186"/>
      <c r="B84" s="11" t="s">
        <v>31</v>
      </c>
      <c r="C84" s="24"/>
      <c r="D84" s="24"/>
      <c r="E84" s="24"/>
      <c r="F84" s="52">
        <v>23375</v>
      </c>
      <c r="G84" s="53">
        <v>34589</v>
      </c>
      <c r="H84" s="91"/>
    </row>
    <row r="85" spans="1:8" ht="13.5" thickBot="1">
      <c r="A85" s="187"/>
      <c r="B85" s="11" t="s">
        <v>111</v>
      </c>
      <c r="C85" s="24"/>
      <c r="D85" s="24"/>
      <c r="E85" s="24"/>
      <c r="F85" s="92">
        <v>8396</v>
      </c>
      <c r="G85" s="93">
        <v>13986</v>
      </c>
      <c r="H85" s="94"/>
    </row>
    <row r="86" spans="1:8" ht="12.75">
      <c r="A86" s="108">
        <v>5</v>
      </c>
      <c r="B86" s="131" t="s">
        <v>137</v>
      </c>
      <c r="C86" s="132"/>
      <c r="D86" s="132"/>
      <c r="E86" s="132"/>
      <c r="F86" s="132"/>
      <c r="G86" s="132"/>
      <c r="H86" s="133"/>
    </row>
    <row r="87" spans="1:8" ht="12.75">
      <c r="A87" s="170"/>
      <c r="B87" s="126" t="s">
        <v>140</v>
      </c>
      <c r="C87" s="127"/>
      <c r="D87" s="127"/>
      <c r="E87" s="127"/>
      <c r="F87" s="127"/>
      <c r="G87" s="127"/>
      <c r="H87" s="128"/>
    </row>
    <row r="88" spans="1:8" ht="13.5" thickBot="1">
      <c r="A88" s="171"/>
      <c r="B88" s="167"/>
      <c r="C88" s="168"/>
      <c r="D88" s="168"/>
      <c r="E88" s="168"/>
      <c r="F88" s="168"/>
      <c r="G88" s="168"/>
      <c r="H88" s="169"/>
    </row>
    <row r="89" spans="1:8" ht="12.75">
      <c r="A89" s="12">
        <v>6</v>
      </c>
      <c r="B89" s="131" t="s">
        <v>32</v>
      </c>
      <c r="C89" s="132"/>
      <c r="D89" s="132"/>
      <c r="E89" s="132"/>
      <c r="F89" s="132"/>
      <c r="G89" s="132"/>
      <c r="H89" s="133"/>
    </row>
    <row r="90" spans="1:8" ht="13.5" thickBot="1">
      <c r="A90" s="17"/>
      <c r="B90" s="55" t="s">
        <v>141</v>
      </c>
      <c r="C90" s="28"/>
      <c r="D90" s="28"/>
      <c r="E90" s="28"/>
      <c r="F90" s="28"/>
      <c r="G90" s="28"/>
      <c r="H90" s="29"/>
    </row>
    <row r="91" spans="1:8" ht="12.75">
      <c r="A91" s="12">
        <v>7</v>
      </c>
      <c r="B91" s="131" t="s">
        <v>33</v>
      </c>
      <c r="C91" s="132"/>
      <c r="D91" s="132"/>
      <c r="E91" s="132"/>
      <c r="F91" s="132"/>
      <c r="G91" s="132"/>
      <c r="H91" s="133"/>
    </row>
    <row r="92" spans="1:8" ht="13.5" thickBot="1">
      <c r="A92" s="17"/>
      <c r="B92" s="55" t="s">
        <v>142</v>
      </c>
      <c r="C92" s="28"/>
      <c r="D92" s="28"/>
      <c r="E92" s="28"/>
      <c r="F92" s="28"/>
      <c r="G92" s="28"/>
      <c r="H92" s="29"/>
    </row>
    <row r="93" spans="1:8" ht="12.75">
      <c r="A93" s="12">
        <v>8</v>
      </c>
      <c r="B93" s="18" t="s">
        <v>34</v>
      </c>
      <c r="C93" s="19"/>
      <c r="D93" s="19"/>
      <c r="E93" s="19"/>
      <c r="F93" s="19"/>
      <c r="G93" s="19"/>
      <c r="H93" s="21"/>
    </row>
    <row r="94" spans="1:8" ht="12.75">
      <c r="A94" s="17"/>
      <c r="B94" s="196" t="s">
        <v>143</v>
      </c>
      <c r="C94" s="188"/>
      <c r="D94" s="188"/>
      <c r="E94" s="188"/>
      <c r="F94" s="188"/>
      <c r="G94" s="188"/>
      <c r="H94" s="189"/>
    </row>
    <row r="95" spans="1:8" ht="13.5" thickBot="1">
      <c r="A95" s="17"/>
      <c r="B95" s="197"/>
      <c r="C95" s="198"/>
      <c r="D95" s="198"/>
      <c r="E95" s="198"/>
      <c r="F95" s="198"/>
      <c r="G95" s="198"/>
      <c r="H95" s="199"/>
    </row>
    <row r="96" spans="1:8" ht="12.75">
      <c r="A96" s="40">
        <v>9</v>
      </c>
      <c r="B96" s="18" t="s">
        <v>144</v>
      </c>
      <c r="C96" s="19"/>
      <c r="D96" s="19"/>
      <c r="E96" s="19"/>
      <c r="F96" s="19"/>
      <c r="G96" s="19"/>
      <c r="H96" s="21"/>
    </row>
    <row r="97" spans="1:8" ht="12.75">
      <c r="A97" s="42"/>
      <c r="B97" s="196" t="s">
        <v>146</v>
      </c>
      <c r="C97" s="188"/>
      <c r="D97" s="188"/>
      <c r="E97" s="188"/>
      <c r="F97" s="188"/>
      <c r="G97" s="188"/>
      <c r="H97" s="189"/>
    </row>
    <row r="98" spans="1:8" ht="13.5" thickBot="1">
      <c r="A98" s="47"/>
      <c r="B98" s="197"/>
      <c r="C98" s="198"/>
      <c r="D98" s="198"/>
      <c r="E98" s="198"/>
      <c r="F98" s="198"/>
      <c r="G98" s="198"/>
      <c r="H98" s="199"/>
    </row>
    <row r="99" spans="1:8" ht="28.5" customHeight="1" thickBot="1">
      <c r="A99" s="99"/>
      <c r="B99" s="200" t="s">
        <v>148</v>
      </c>
      <c r="C99" s="200"/>
      <c r="D99" s="200"/>
      <c r="E99" s="200"/>
      <c r="F99" s="200"/>
      <c r="G99" s="200"/>
      <c r="H99" s="201"/>
    </row>
    <row r="100" spans="2:8" ht="12.75">
      <c r="B100" s="7"/>
      <c r="C100" s="7"/>
      <c r="D100" s="7"/>
      <c r="E100" s="7"/>
      <c r="F100" s="98"/>
      <c r="G100" s="98"/>
      <c r="H100" s="98"/>
    </row>
    <row r="101" spans="2:7" ht="12.75">
      <c r="B101" s="195"/>
      <c r="C101" s="195"/>
      <c r="D101" s="195"/>
      <c r="E101" s="195"/>
      <c r="G101" s="3" t="s">
        <v>147</v>
      </c>
    </row>
  </sheetData>
  <sheetProtection/>
  <mergeCells count="82">
    <mergeCell ref="B101:E101"/>
    <mergeCell ref="A8:A9"/>
    <mergeCell ref="A14:A24"/>
    <mergeCell ref="A35:A41"/>
    <mergeCell ref="A42:A46"/>
    <mergeCell ref="B94:H95"/>
    <mergeCell ref="B97:H98"/>
    <mergeCell ref="B99:H99"/>
    <mergeCell ref="B61:E61"/>
    <mergeCell ref="B62:E62"/>
    <mergeCell ref="B63:E63"/>
    <mergeCell ref="B72:E72"/>
    <mergeCell ref="B89:H89"/>
    <mergeCell ref="B91:H91"/>
    <mergeCell ref="F72:H72"/>
    <mergeCell ref="B83:E83"/>
    <mergeCell ref="B86:H86"/>
    <mergeCell ref="A80:A85"/>
    <mergeCell ref="F77:H77"/>
    <mergeCell ref="F78:H78"/>
    <mergeCell ref="A72:A79"/>
    <mergeCell ref="B87:H88"/>
    <mergeCell ref="A86:A88"/>
    <mergeCell ref="B60:E60"/>
    <mergeCell ref="A48:H48"/>
    <mergeCell ref="B49:E49"/>
    <mergeCell ref="F49:H49"/>
    <mergeCell ref="B50:E50"/>
    <mergeCell ref="F50:H50"/>
    <mergeCell ref="A51:A71"/>
    <mergeCell ref="D52:E52"/>
    <mergeCell ref="B47:E47"/>
    <mergeCell ref="F47:H47"/>
    <mergeCell ref="G24:H24"/>
    <mergeCell ref="G23:H23"/>
    <mergeCell ref="B42:E42"/>
    <mergeCell ref="F42:H42"/>
    <mergeCell ref="B25:E25"/>
    <mergeCell ref="B26:E26"/>
    <mergeCell ref="B23:E23"/>
    <mergeCell ref="B24:E24"/>
    <mergeCell ref="G17:H17"/>
    <mergeCell ref="G16:H16"/>
    <mergeCell ref="G15:H15"/>
    <mergeCell ref="G22:H22"/>
    <mergeCell ref="G21:H21"/>
    <mergeCell ref="G20:H20"/>
    <mergeCell ref="G19:H19"/>
    <mergeCell ref="G14:H14"/>
    <mergeCell ref="B35:H35"/>
    <mergeCell ref="F30:H31"/>
    <mergeCell ref="F32:H33"/>
    <mergeCell ref="F29:H29"/>
    <mergeCell ref="B28:E28"/>
    <mergeCell ref="B29:E29"/>
    <mergeCell ref="B27:E27"/>
    <mergeCell ref="A34:H34"/>
    <mergeCell ref="G18:H18"/>
    <mergeCell ref="B17:E17"/>
    <mergeCell ref="B18:E18"/>
    <mergeCell ref="B15:E15"/>
    <mergeCell ref="B16:E16"/>
    <mergeCell ref="B21:E21"/>
    <mergeCell ref="B22:E22"/>
    <mergeCell ref="B19:E19"/>
    <mergeCell ref="B20:E20"/>
    <mergeCell ref="B7:E7"/>
    <mergeCell ref="B8:E8"/>
    <mergeCell ref="B13:E13"/>
    <mergeCell ref="B14:E14"/>
    <mergeCell ref="B11:E11"/>
    <mergeCell ref="B12:E12"/>
    <mergeCell ref="B51:E51"/>
    <mergeCell ref="A1:H1"/>
    <mergeCell ref="A3:H3"/>
    <mergeCell ref="A4:A7"/>
    <mergeCell ref="B4:E4"/>
    <mergeCell ref="B5:E5"/>
    <mergeCell ref="B6:E6"/>
    <mergeCell ref="A2:H2"/>
    <mergeCell ref="B9:E9"/>
    <mergeCell ref="B10:E10"/>
  </mergeCells>
  <hyperlinks>
    <hyperlink ref="F8" r:id="rId1" display="http://www.kopaonikzvezda.com/"/>
    <hyperlink ref="F9" r:id="rId2" display="mailto:jasminazvezda@gmail.com"/>
  </hyperlinks>
  <printOptions/>
  <pageMargins left="0.17" right="0.16" top="0.18" bottom="0.32" header="0.17" footer="0.33"/>
  <pageSetup horizontalDpi="300" verticalDpi="300" orientation="portrait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2008-07-22T08:18:39Z</cp:lastPrinted>
  <dcterms:created xsi:type="dcterms:W3CDTF">2007-08-13T11:02:04Z</dcterms:created>
  <dcterms:modified xsi:type="dcterms:W3CDTF">2008-08-01T10:41:58Z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