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390" windowHeight="8445" activeTab="0"/>
  </bookViews>
  <sheets>
    <sheet name="sanitarija" sheetId="1" r:id="rId1"/>
  </sheets>
  <definedNames/>
  <calcPr fullCalcOnLoad="1"/>
</workbook>
</file>

<file path=xl/sharedStrings.xml><?xml version="1.0" encoding="utf-8"?>
<sst xmlns="http://schemas.openxmlformats.org/spreadsheetml/2006/main" count="126" uniqueCount="112">
  <si>
    <t>V Нереализ. добици по основу ХОВ</t>
  </si>
  <si>
    <t>VI Нереализ. губици по основу ХОВ</t>
  </si>
  <si>
    <t>VII Нераспоређени добитак</t>
  </si>
  <si>
    <t>VIII Губитак</t>
  </si>
  <si>
    <t>IX Откупљене сопствене акције</t>
  </si>
  <si>
    <t>Г.Исплаћена лична примања послодавцу</t>
  </si>
  <si>
    <t>B.2. Одложени приходи периода</t>
  </si>
  <si>
    <t>ИЗВЕШТАЈ О ПРОМЕНАМА НА КАПИТАЛУ ( у 000 дин)</t>
  </si>
  <si>
    <t>ИЗВОД ИЗ ФИНАНСИЈСКИХ ИЗВЕШТАЈА ЗА 2008. ГОДИНУ</t>
  </si>
  <si>
    <t>2008.</t>
  </si>
  <si>
    <r>
      <t>IV ЗНАЧАЈНЕ ПРОМЕНЕ ПРАВНОГ И ФИНАНСИЈСКОГ ПОЛОЖАЈА ДРУШТВА И ДРУГЕ ВАЖНЕ ПРОМЕНЕ ПОДАТАКА САДРЖАНИХ У ПРОСПЕКТУ ЗА ИЗДАВАЊЕ, ОДНОСНО ПРОСПЕКТУ ЗА ОРГАНИЗОВАНО ТРГОВАЊЕ ХАРТИЈАМА ОД ВРЕДНОСТИ</t>
    </r>
    <r>
      <rPr>
        <b/>
        <sz val="10"/>
        <rFont val="Arial"/>
        <family val="2"/>
      </rPr>
      <t xml:space="preserve">
</t>
    </r>
    <r>
      <rPr>
        <sz val="8"/>
        <rFont val="Arial"/>
        <family val="2"/>
      </rPr>
      <t>Није било значајних промена правног и финансијког положаја друштва ни других важних промена података садржаних у проспекту за дистрибуцију хартија од вредности.</t>
    </r>
  </si>
  <si>
    <t>V МЕСТО И ВРЕМЕ ГДЕ СЕ МОЖЕ ИЗВРШИТИ УВИД У ФИНАНСИЈСКЕ ИЗВЕШТАЈЕ И ИЗВЕШТАЈ РЕВИЗОРА</t>
  </si>
  <si>
    <t>I ОСНОВНИ ПОДАЦИ</t>
  </si>
  <si>
    <t>1. скраћени назив:</t>
  </si>
  <si>
    <t>3. матични број:</t>
  </si>
  <si>
    <t>2. адреса:</t>
  </si>
  <si>
    <t>4. ПИБ:</t>
  </si>
  <si>
    <t>II ФИНАНСИЈСКИ ИЗВЕШТАЈИ</t>
  </si>
  <si>
    <t>БИЛАНС СТАЊА (у 000 дин)</t>
  </si>
  <si>
    <t>АКТИВА</t>
  </si>
  <si>
    <t>ПАСИВА</t>
  </si>
  <si>
    <t>A. СТАЛНА ИМОВИНА</t>
  </si>
  <si>
    <t>А. КАПИТАЛ</t>
  </si>
  <si>
    <t>I Неуплаћени уписани капитал</t>
  </si>
  <si>
    <t>II Гудвил</t>
  </si>
  <si>
    <t>II Неуплаћени уписани капитал</t>
  </si>
  <si>
    <t>III Нематеријална улагања</t>
  </si>
  <si>
    <t>III Резерве</t>
  </si>
  <si>
    <t>IV Ревалоризационе резерве</t>
  </si>
  <si>
    <t>V Дугорочни финансијски пласмани</t>
  </si>
  <si>
    <t>Б. ДУГОРОЧНА РЕЗЕРВИСАЊА И ОБАВЕЗЕ</t>
  </si>
  <si>
    <t>I Дугорочна резервисања</t>
  </si>
  <si>
    <t>Б. ОБРТНА ИМОВИНА</t>
  </si>
  <si>
    <t>II Дугорочне обавезе</t>
  </si>
  <si>
    <t>I Залихе</t>
  </si>
  <si>
    <t>III Краткорочне обавезе</t>
  </si>
  <si>
    <t>IV Одложена пореска средства</t>
  </si>
  <si>
    <t>В. ПОСЛОВНА ИМОВИНА</t>
  </si>
  <si>
    <t>IV Одложене пореске обавезе</t>
  </si>
  <si>
    <t>В. УКУПНА ПАСИВА</t>
  </si>
  <si>
    <t>Д. УКУПНА АКТИВА</t>
  </si>
  <si>
    <t>Ђ. ВАНБИЛАНСНА АКТИВА</t>
  </si>
  <si>
    <t>Г. ВАНБИЛАНСНА ПАСИВА</t>
  </si>
  <si>
    <t>БИЛАНС УСПЕХА  (у 000 дин)</t>
  </si>
  <si>
    <t>А. ПРИХОДИ И РАСХОДИ ИЗ РЕДОВНОГ ПОСЛОВАЊА</t>
  </si>
  <si>
    <t>I Пословни приходи</t>
  </si>
  <si>
    <t>I Приливи гот. из пословних актив.</t>
  </si>
  <si>
    <t>II Одливи гот. из пословних актив.</t>
  </si>
  <si>
    <t>III Нето прилив / одлив готовине</t>
  </si>
  <si>
    <t>II Пословни расходи</t>
  </si>
  <si>
    <t>I Приливи гот. из активности инвест.</t>
  </si>
  <si>
    <t>II Одливи гот. из активности инвест.</t>
  </si>
  <si>
    <t>I Приливи гот. из активности финанс.</t>
  </si>
  <si>
    <t>IV Финансијски приходи</t>
  </si>
  <si>
    <t>II Одливи гот. из активности финанс.</t>
  </si>
  <si>
    <t>V Финансијски расходи</t>
  </si>
  <si>
    <t>VI Остали приходи</t>
  </si>
  <si>
    <t>Г. СВЕГА ПРИЛИВИ ГОТОВИНЕ</t>
  </si>
  <si>
    <t>VII Остали расходи</t>
  </si>
  <si>
    <t>Д. СВЕГА ОДЛИВИ ГОТОВИНЕ</t>
  </si>
  <si>
    <t>Ђ. НЕТО ПРИЛИВ / ОДЛИВ ГОТОВ.</t>
  </si>
  <si>
    <t>Е. ГОТОВИНА НА ПОЧЕТКУ ОБРАЧУНСКОГ ПЕРИОДА</t>
  </si>
  <si>
    <t>Б. ДОБИТ/ ГУБИТАК ПРЕ ОПОРЕЗИВАЊА</t>
  </si>
  <si>
    <t>Ж. ПОЗИТ. / НЕГАТ. КУРСНЕ РАЗЛИКЕ ПО ОСНОВУ ПРЕРАЧУНА ГОТОВИНЕ</t>
  </si>
  <si>
    <t>В. ПОРЕЗ НА ДОБИТ</t>
  </si>
  <si>
    <t>З. ГОТОВИНА НА КРАЈУ ОБРАЧУНСКОГ ПЕРИОДА</t>
  </si>
  <si>
    <t>1. Основна зарада по акцији</t>
  </si>
  <si>
    <t>2. Умањена (разводњена) 
зарада по акцији</t>
  </si>
  <si>
    <t>Директор</t>
  </si>
  <si>
    <t>А. ТОКОВИ ГОТОВИНЕ ИЗ
ПОСЛОВНИХ АКТИВНОСТИ</t>
  </si>
  <si>
    <t>IV Некретнине, постројења, опрема и биолошка средства</t>
  </si>
  <si>
    <t>II Стална средства немењена продаји и 
средства пословања које се обуставља</t>
  </si>
  <si>
    <t>III Кратк. потраживања,пласмани и гот.</t>
  </si>
  <si>
    <t>Г. ГУБИТ. ИЗНАД ВИСИНЕ КАПИТАЛА</t>
  </si>
  <si>
    <t>ИЗВЕШТАЈ О ТОКОВИМА ГОТОВИНЕ ( у 000 дин)</t>
  </si>
  <si>
    <t>III Пословна добитак / губитак</t>
  </si>
  <si>
    <t>Б. ТОКОВИ ГОТОВИНЕ ИЗ АКТИВ. ИНВЕСТИРАЊА</t>
  </si>
  <si>
    <t>IX НЕТО добитак / губитак пословања које се обуставља</t>
  </si>
  <si>
    <t>В. ТОКОВИ ГОТОВИНЕ ИЗ 
АКТИВНОСТИ ФИНАНСИРАЊА</t>
  </si>
  <si>
    <t>Д. НЕТО ДОБИТАК/ГУБИТАК</t>
  </si>
  <si>
    <t>Е. НЕТО ДОБИТАК КОЈИ ПРИПАДА 
ВЛАСНИЦИМА МАТИЧНОГ
ПРАВНОГ ЛИЦА</t>
  </si>
  <si>
    <t>Ж. ЗАРАДА ПО АКЦИЈИ</t>
  </si>
  <si>
    <t>VIII Доб/ губ. из редов. пословања 
пре опорезивања</t>
  </si>
  <si>
    <t>Ђ. НЕТО ДОБИТАК КОЈИ ПРИПАДА МАЊИНСКИМ УЛАГАЧИМА</t>
  </si>
  <si>
    <t xml:space="preserve">        На основу чл. 66. Закона о тржишту хартија од вредности и других финансијских инструмената ("Службени гласник РС",  бр. 47/2006) и чл. 3. Правилника о садржини и начину извештавања јавних друштава и обавештавању о поседовању акција са правом гласа ("Службени гласник РС", бр. 100/2006), објављује се</t>
  </si>
  <si>
    <t>I Основни капитал</t>
  </si>
  <si>
    <t>Стање на почетку год.</t>
  </si>
  <si>
    <t>Повећање током год.</t>
  </si>
  <si>
    <t>Смањење током год.</t>
  </si>
  <si>
    <t>Стање на крају год.</t>
  </si>
  <si>
    <t>Основни капитал</t>
  </si>
  <si>
    <t>Остали капитал</t>
  </si>
  <si>
    <t>Неуплаћени уписани капитал</t>
  </si>
  <si>
    <t>Емисиона премија</t>
  </si>
  <si>
    <t>Резерве</t>
  </si>
  <si>
    <t>Ревалоризац-ионе резерве</t>
  </si>
  <si>
    <t>Нераспоређени добитак</t>
  </si>
  <si>
    <t>Губитак до висине капитала</t>
  </si>
  <si>
    <t>Откупљене сопствене акције</t>
  </si>
  <si>
    <t>УКУПНО</t>
  </si>
  <si>
    <t>Губитак изнад висине капитала</t>
  </si>
  <si>
    <t xml:space="preserve"> AD SANITARIJA</t>
  </si>
  <si>
    <t>Futoška 84, Novi Sad</t>
  </si>
  <si>
    <t>8024464</t>
  </si>
  <si>
    <t>2007.</t>
  </si>
  <si>
    <t>B.1. Одложени расходи периода</t>
  </si>
  <si>
    <t>Увид се може извршити сваког радног дана од 14 часова у седишту друштва.
 Адреса: Футошки пут 84, Телефон: 021/4804-900</t>
  </si>
  <si>
    <t>Нереализ. добици по основу ХОВ</t>
  </si>
  <si>
    <t>Нереализ. губици по основу ХОВ</t>
  </si>
  <si>
    <t xml:space="preserve">                    Слободан Кнежевић</t>
  </si>
  <si>
    <r>
      <t xml:space="preserve"> </t>
    </r>
    <r>
      <rPr>
        <b/>
        <u val="single"/>
        <sz val="8.5"/>
        <rFont val="Arial"/>
        <family val="2"/>
      </rPr>
      <t>III ЗАКЉУЧНО МИШЉЕЊЕ РЕВИЗОРА  О ФИНАНСИЈСКИМ ИЗВЕШТАЈИМА:</t>
    </r>
    <r>
      <rPr>
        <b/>
        <u val="single"/>
        <sz val="7"/>
        <rFont val="Arial"/>
        <family val="2"/>
      </rPr>
      <t xml:space="preserve">
</t>
    </r>
    <r>
      <rPr>
        <sz val="7"/>
        <rFont val="Arial"/>
        <family val="0"/>
      </rPr>
      <t xml:space="preserve">
Revizija godišnjeg finansijskog izveštaja za poslovnu 2008. godinu ugovorena je sa Preduzećem
 « SVB-JANKOVIĆ» Beograd, Marine Veličković 18. 
Izveštaj ovlašćenog revizora 
Skupštini Sanitarija AD Novi Sad 
 Izvršili smo reviziju prilozenog bilansa stanja AD Sanitarija iz Novog Sada , na dan 31. decembra 2008. godine
 i odgovarajućeg bilansa uspeha,  izveštaja o promenama na kapitalu, bilansa tokova gotovine i statističkog aneksa
 za godinu koja se završava na ovaj dan i pregleda značajnih računovodstvenih politika i drugih objašnjavajućih napomena.
Odgovornost rukovodstva za finanaijske izveštaje- Rukovodstvo je odgovorno za pripremu i fer prezentaciju ovih finansijskih izveštaja u skladu sa MSFI. 
Ova odgovornost obuhvata osmišljavanje, primenu i održavanje internih kontrola koje su relevantne za
 pripremu i fer prezentaciju finansijskih izveštaja koji ne sadrže materijalno značajne pogrešne iskaze, 
nastale usled kriminalne radnje ili greške, odabir i primenu odgovarajućih računovodtvenih politika , i računovodtvene
 procene koje su razumne u datim okolnostima.
Odgovornost revizora - Naša je odgovornost da izrazimo mišljenje o finansijkim izveštajima na osnovu reviziije. Reviziju smo izvršili u 
skladu sa Medjunarodnim standardima revizije i domicilnim propisima Republike Srbije. Ovi standardi nalažu da radimo 
u skladu sa etičkim zahtevima i da reviziju planiramo i i izvršimo na način koji omogućava da se, u razumnoj meri, 
uverimo da finansijski izveštaji ne sadrže materijalno značajne pogrešne iskaze. Revizija uključuje sprovodjenje postupaka u cilju pribavljanja revizijskih  
 dokaza o iznosima i obelodanjivanjima datim u finansijkim izveštajima. Izbor postupaka je zasnovan na revizorskom prosudjivanju, uključujući procenu 
 rizika materijalno značajnih pogrešnih iskaza u finansijkim izveštajima, nastalim usled kriminalne radnje ili greške. Prilikom procene rizika,
 revizor razmatra interne kontrole koje su relevantne za pripremu i fer prezentaciju finansijskih izveštaje, u cilju osmišljavanja
 revizijskih postupaka koje su odgovarajuće u datim okolnostima, ali ne u cilju izražavanja mišljenja u efektivnosti internih
 kontrola pravnog lica. Revizija takodje, uključuje ocenu primenjenih računovodtsvenih politika i značajnih procena izvršenih 
od strane rukovodstva, kao i ocenu opšte prezentacije finansijkih izveštaja. 
Smatramo da su pribavljeni revizijski dokazi dovoljni i odgovarajući i obezbedjuju osnovu za naše revizijsko mišljenje.
      Po našem mišljenju, finansijski izveštaji prikazuju istinito i objektivno,po svim materijalno značajnim aspektima,
finansijski položaj AD Sanitarija iz Novog Sada,na dan 31.decembra 2008. godine, rezultate njegovog poslovanja, izveštaja o tokovima gotovine, 
izveštaja o promenama na kapitalu za godinu koja se završava na taj dan, u skladu sa Zakonom o računovodstvu i reviziji Republike Srbije iz 
2006. godine, i Medjunarodnim standardima finansijskog izveštavanja. </t>
    </r>
  </si>
  <si>
    <t>Bеоgrad, 13.04.2009. godine</t>
  </si>
</sst>
</file>

<file path=xl/styles.xml><?xml version="1.0" encoding="utf-8"?>
<styleSheet xmlns="http://schemas.openxmlformats.org/spreadsheetml/2006/main">
  <numFmts count="3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 &quot;#,##0_);\(&quot; &quot;#,##0\)"/>
    <numFmt numFmtId="165" formatCode="&quot; &quot;#,##0_);[Red]\(&quot; &quot;#,##0\)"/>
    <numFmt numFmtId="166" formatCode="&quot; &quot;#,##0.00_);\(&quot; &quot;#,##0.00\)"/>
    <numFmt numFmtId="167" formatCode="&quot; &quot;#,##0.00_);[Red]\(&quot; &quot;#,##0.00\)"/>
    <numFmt numFmtId="168" formatCode="_(&quot; &quot;* #,##0_);_(&quot; &quot;* \(#,##0\);_(&quot; &quot;* &quot;-&quot;_);_(@_)"/>
    <numFmt numFmtId="169" formatCode="_(* #,##0_);_(* \(#,##0\);_(* &quot;-&quot;_);_(@_)"/>
    <numFmt numFmtId="170" formatCode="_(&quot; &quot;* #,##0.00_);_(&quot; &quot;* \(#,##0.00\);_(&quot; 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&quot;Din.&quot;;\-#,##0&quot;Din.&quot;"/>
    <numFmt numFmtId="179" formatCode="#,##0&quot;Din.&quot;;[Red]\-#,##0&quot;Din.&quot;"/>
    <numFmt numFmtId="180" formatCode="#,##0.00&quot;Din.&quot;;\-#,##0.00&quot;Din.&quot;"/>
    <numFmt numFmtId="181" formatCode="#,##0.00&quot;Din.&quot;;[Red]\-#,##0.00&quot;Din.&quot;"/>
    <numFmt numFmtId="182" formatCode="_-* #,##0&quot;Din.&quot;_-;\-* #,##0&quot;Din.&quot;_-;_-* &quot;-&quot;&quot;Din.&quot;_-;_-@_-"/>
    <numFmt numFmtId="183" formatCode="_-* #,##0_D_i_n_._-;\-* #,##0_D_i_n_._-;_-* &quot;-&quot;_D_i_n_._-;_-@_-"/>
    <numFmt numFmtId="184" formatCode="_-* #,##0.00&quot;Din.&quot;_-;\-* #,##0.00&quot;Din.&quot;_-;_-* &quot;-&quot;??&quot;Din.&quot;_-;_-@_-"/>
    <numFmt numFmtId="185" formatCode="_-* #,##0.00_D_i_n_._-;\-* #,##0.00_D_i_n_._-;_-* &quot;-&quot;??_D_i_n_._-;_-@_-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17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0"/>
    </font>
    <font>
      <sz val="8"/>
      <color indexed="10"/>
      <name val="Arial"/>
      <family val="0"/>
    </font>
    <font>
      <sz val="7"/>
      <name val="Arial"/>
      <family val="2"/>
    </font>
    <font>
      <b/>
      <u val="single"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6.5"/>
      <name val="Arial"/>
      <family val="0"/>
    </font>
    <font>
      <u val="single"/>
      <sz val="7"/>
      <name val="Arial"/>
      <family val="2"/>
    </font>
    <font>
      <b/>
      <u val="single"/>
      <sz val="7"/>
      <name val="Arial"/>
      <family val="2"/>
    </font>
    <font>
      <b/>
      <sz val="8.5"/>
      <name val="Arial"/>
      <family val="2"/>
    </font>
    <font>
      <u val="single"/>
      <sz val="8.5"/>
      <name val="Arial"/>
      <family val="2"/>
    </font>
    <font>
      <b/>
      <u val="single"/>
      <sz val="8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1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vertical="center"/>
    </xf>
    <xf numFmtId="0" fontId="3" fillId="0" borderId="0" xfId="0" applyFont="1" applyAlignment="1">
      <alignment/>
    </xf>
    <xf numFmtId="0" fontId="7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7" fillId="0" borderId="2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vertical="top" wrapText="1"/>
    </xf>
    <xf numFmtId="3" fontId="1" fillId="0" borderId="3" xfId="0" applyNumberFormat="1" applyFont="1" applyBorder="1" applyAlignment="1">
      <alignment horizontal="center" vertical="center" wrapText="1"/>
    </xf>
    <xf numFmtId="3" fontId="1" fillId="0" borderId="4" xfId="0" applyNumberFormat="1" applyFont="1" applyBorder="1" applyAlignment="1">
      <alignment horizontal="center" vertical="center" wrapText="1"/>
    </xf>
    <xf numFmtId="3" fontId="1" fillId="0" borderId="3" xfId="0" applyNumberFormat="1" applyFont="1" applyBorder="1" applyAlignment="1">
      <alignment horizontal="center" vertical="center"/>
    </xf>
    <xf numFmtId="3" fontId="1" fillId="0" borderId="4" xfId="0" applyNumberFormat="1" applyFont="1" applyBorder="1" applyAlignment="1">
      <alignment horizontal="center" vertical="center"/>
    </xf>
    <xf numFmtId="3" fontId="1" fillId="0" borderId="5" xfId="0" applyNumberFormat="1" applyFont="1" applyBorder="1" applyAlignment="1">
      <alignment horizontal="center" vertical="center"/>
    </xf>
    <xf numFmtId="3" fontId="1" fillId="0" borderId="6" xfId="0" applyNumberFormat="1" applyFont="1" applyBorder="1" applyAlignment="1">
      <alignment horizontal="center" vertical="center"/>
    </xf>
    <xf numFmtId="0" fontId="0" fillId="0" borderId="7" xfId="0" applyBorder="1" applyAlignment="1">
      <alignment horizontal="center" vertical="top"/>
    </xf>
    <xf numFmtId="3" fontId="1" fillId="0" borderId="4" xfId="0" applyNumberFormat="1" applyFont="1" applyBorder="1" applyAlignment="1">
      <alignment horizontal="right" vertical="center"/>
    </xf>
    <xf numFmtId="0" fontId="0" fillId="0" borderId="8" xfId="0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7" fillId="0" borderId="11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left" vertical="top" wrapText="1"/>
    </xf>
    <xf numFmtId="0" fontId="1" fillId="0" borderId="13" xfId="0" applyFont="1" applyFill="1" applyBorder="1" applyAlignment="1">
      <alignment horizontal="center" vertical="center"/>
    </xf>
    <xf numFmtId="3" fontId="1" fillId="0" borderId="2" xfId="0" applyNumberFormat="1" applyFont="1" applyBorder="1" applyAlignment="1">
      <alignment horizontal="right" vertical="center"/>
    </xf>
    <xf numFmtId="3" fontId="1" fillId="0" borderId="12" xfId="0" applyNumberFormat="1" applyFont="1" applyBorder="1" applyAlignment="1">
      <alignment horizontal="right" vertical="center"/>
    </xf>
    <xf numFmtId="3" fontId="1" fillId="0" borderId="4" xfId="0" applyNumberFormat="1" applyFont="1" applyBorder="1" applyAlignment="1">
      <alignment vertical="center"/>
    </xf>
    <xf numFmtId="3" fontId="1" fillId="0" borderId="5" xfId="0" applyNumberFormat="1" applyFont="1" applyBorder="1" applyAlignment="1">
      <alignment/>
    </xf>
    <xf numFmtId="3" fontId="1" fillId="0" borderId="6" xfId="0" applyNumberFormat="1" applyFont="1" applyBorder="1" applyAlignment="1">
      <alignment/>
    </xf>
    <xf numFmtId="0" fontId="1" fillId="0" borderId="14" xfId="0" applyFont="1" applyFill="1" applyBorder="1" applyAlignment="1">
      <alignment horizontal="center" vertical="center"/>
    </xf>
    <xf numFmtId="0" fontId="0" fillId="2" borderId="15" xfId="0" applyFill="1" applyBorder="1" applyAlignment="1">
      <alignment/>
    </xf>
    <xf numFmtId="0" fontId="0" fillId="2" borderId="16" xfId="0" applyFill="1" applyBorder="1" applyAlignment="1">
      <alignment/>
    </xf>
    <xf numFmtId="0" fontId="0" fillId="2" borderId="17" xfId="0" applyFill="1" applyBorder="1" applyAlignment="1">
      <alignment/>
    </xf>
    <xf numFmtId="3" fontId="0" fillId="0" borderId="0" xfId="0" applyNumberFormat="1" applyAlignment="1">
      <alignment/>
    </xf>
    <xf numFmtId="3" fontId="1" fillId="0" borderId="13" xfId="0" applyNumberFormat="1" applyFont="1" applyBorder="1" applyAlignment="1">
      <alignment horizontal="right" vertic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/>
    </xf>
    <xf numFmtId="0" fontId="11" fillId="0" borderId="18" xfId="0" applyFont="1" applyBorder="1" applyAlignment="1">
      <alignment horizontal="left" vertical="top" wrapText="1"/>
    </xf>
    <xf numFmtId="0" fontId="11" fillId="0" borderId="11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vertical="top"/>
    </xf>
    <xf numFmtId="0" fontId="11" fillId="0" borderId="0" xfId="0" applyFont="1" applyBorder="1" applyAlignment="1">
      <alignment horizontal="left" vertical="top" wrapText="1"/>
    </xf>
    <xf numFmtId="3" fontId="1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3" fontId="1" fillId="0" borderId="0" xfId="0" applyNumberFormat="1" applyFont="1" applyBorder="1" applyAlignment="1">
      <alignment horizontal="right" vertical="center"/>
    </xf>
    <xf numFmtId="2" fontId="14" fillId="0" borderId="0" xfId="0" applyNumberFormat="1" applyFont="1" applyBorder="1" applyAlignment="1">
      <alignment horizontal="justify" vertical="top" wrapText="1"/>
    </xf>
    <xf numFmtId="2" fontId="8" fillId="0" borderId="0" xfId="0" applyNumberFormat="1" applyFont="1" applyBorder="1" applyAlignment="1">
      <alignment horizontal="justify" vertical="top"/>
    </xf>
    <xf numFmtId="3" fontId="1" fillId="0" borderId="3" xfId="0" applyNumberFormat="1" applyFont="1" applyBorder="1" applyAlignment="1">
      <alignment horizontal="right" vertical="center"/>
    </xf>
    <xf numFmtId="3" fontId="1" fillId="0" borderId="19" xfId="0" applyNumberFormat="1" applyFont="1" applyBorder="1" applyAlignment="1">
      <alignment vertical="center"/>
    </xf>
    <xf numFmtId="3" fontId="6" fillId="0" borderId="19" xfId="0" applyNumberFormat="1" applyFont="1" applyBorder="1" applyAlignment="1">
      <alignment vertical="center"/>
    </xf>
    <xf numFmtId="3" fontId="1" fillId="0" borderId="20" xfId="0" applyNumberFormat="1" applyFont="1" applyBorder="1" applyAlignment="1">
      <alignment vertical="center"/>
    </xf>
    <xf numFmtId="3" fontId="1" fillId="0" borderId="21" xfId="0" applyNumberFormat="1" applyFont="1" applyBorder="1" applyAlignment="1">
      <alignment vertical="center"/>
    </xf>
    <xf numFmtId="3" fontId="1" fillId="0" borderId="22" xfId="0" applyNumberFormat="1" applyFont="1" applyBorder="1" applyAlignment="1">
      <alignment vertical="center"/>
    </xf>
    <xf numFmtId="3" fontId="1" fillId="0" borderId="23" xfId="0" applyNumberFormat="1" applyFont="1" applyBorder="1" applyAlignment="1">
      <alignment horizontal="right" vertical="center"/>
    </xf>
    <xf numFmtId="0" fontId="7" fillId="0" borderId="16" xfId="0" applyFont="1" applyBorder="1" applyAlignment="1">
      <alignment vertical="top"/>
    </xf>
    <xf numFmtId="0" fontId="7" fillId="0" borderId="17" xfId="0" applyFont="1" applyBorder="1" applyAlignment="1">
      <alignment vertical="top"/>
    </xf>
    <xf numFmtId="0" fontId="1" fillId="0" borderId="6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8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5" xfId="0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0" fontId="1" fillId="0" borderId="0" xfId="0" applyFont="1" applyAlignment="1">
      <alignment horizontal="justify" vertical="center" wrapText="1"/>
    </xf>
    <xf numFmtId="0" fontId="2" fillId="3" borderId="26" xfId="0" applyFont="1" applyFill="1" applyBorder="1" applyAlignment="1">
      <alignment horizontal="center"/>
    </xf>
    <xf numFmtId="0" fontId="2" fillId="3" borderId="27" xfId="0" applyFont="1" applyFill="1" applyBorder="1" applyAlignment="1">
      <alignment horizontal="center"/>
    </xf>
    <xf numFmtId="0" fontId="2" fillId="3" borderId="28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left"/>
    </xf>
    <xf numFmtId="0" fontId="2" fillId="2" borderId="29" xfId="0" applyFont="1" applyFill="1" applyBorder="1" applyAlignment="1">
      <alignment horizontal="left"/>
    </xf>
    <xf numFmtId="0" fontId="4" fillId="0" borderId="0" xfId="0" applyFont="1" applyBorder="1" applyAlignment="1">
      <alignment horizontal="left"/>
    </xf>
    <xf numFmtId="0" fontId="5" fillId="2" borderId="26" xfId="0" applyFont="1" applyFill="1" applyBorder="1" applyAlignment="1">
      <alignment horizontal="center" vertical="center"/>
    </xf>
    <xf numFmtId="0" fontId="5" fillId="2" borderId="27" xfId="0" applyFont="1" applyFill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1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11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32" xfId="0" applyFont="1" applyBorder="1" applyAlignment="1">
      <alignment horizontal="left" vertical="center"/>
    </xf>
    <xf numFmtId="0" fontId="1" fillId="0" borderId="33" xfId="0" applyFont="1" applyBorder="1" applyAlignment="1">
      <alignment horizontal="left" vertical="center"/>
    </xf>
    <xf numFmtId="0" fontId="1" fillId="0" borderId="34" xfId="0" applyFont="1" applyBorder="1" applyAlignment="1">
      <alignment horizontal="left" vertical="center"/>
    </xf>
    <xf numFmtId="0" fontId="1" fillId="0" borderId="11" xfId="0" applyFont="1" applyBorder="1" applyAlignment="1">
      <alignment vertical="center" wrapText="1"/>
    </xf>
    <xf numFmtId="3" fontId="1" fillId="0" borderId="2" xfId="0" applyNumberFormat="1" applyFont="1" applyBorder="1" applyAlignment="1">
      <alignment horizontal="right" vertical="center"/>
    </xf>
    <xf numFmtId="0" fontId="1" fillId="0" borderId="32" xfId="0" applyFont="1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1" fillId="0" borderId="3" xfId="0" applyFont="1" applyBorder="1" applyAlignment="1">
      <alignment vertical="center"/>
    </xf>
    <xf numFmtId="0" fontId="3" fillId="0" borderId="11" xfId="0" applyFont="1" applyBorder="1" applyAlignment="1">
      <alignment vertical="center" wrapText="1"/>
    </xf>
    <xf numFmtId="0" fontId="0" fillId="0" borderId="3" xfId="0" applyBorder="1" applyAlignment="1">
      <alignment/>
    </xf>
    <xf numFmtId="0" fontId="0" fillId="0" borderId="11" xfId="0" applyBorder="1" applyAlignment="1">
      <alignment/>
    </xf>
    <xf numFmtId="3" fontId="1" fillId="0" borderId="4" xfId="0" applyNumberFormat="1" applyFont="1" applyBorder="1" applyAlignment="1">
      <alignment horizontal="right" vertical="center"/>
    </xf>
    <xf numFmtId="0" fontId="1" fillId="0" borderId="11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/>
    </xf>
    <xf numFmtId="0" fontId="3" fillId="0" borderId="11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11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3" fontId="1" fillId="0" borderId="4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18" xfId="0" applyFont="1" applyBorder="1" applyAlignment="1">
      <alignment horizontal="left"/>
    </xf>
    <xf numFmtId="0" fontId="0" fillId="0" borderId="5" xfId="0" applyBorder="1" applyAlignment="1">
      <alignment horizontal="left"/>
    </xf>
    <xf numFmtId="0" fontId="5" fillId="2" borderId="7" xfId="0" applyFont="1" applyFill="1" applyBorder="1" applyAlignment="1">
      <alignment horizontal="center" wrapText="1"/>
    </xf>
    <xf numFmtId="0" fontId="5" fillId="2" borderId="8" xfId="0" applyFont="1" applyFill="1" applyBorder="1" applyAlignment="1">
      <alignment horizontal="center"/>
    </xf>
    <xf numFmtId="0" fontId="5" fillId="2" borderId="29" xfId="0" applyFont="1" applyFill="1" applyBorder="1" applyAlignment="1">
      <alignment horizontal="center"/>
    </xf>
    <xf numFmtId="0" fontId="5" fillId="2" borderId="15" xfId="0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/>
    </xf>
    <xf numFmtId="0" fontId="5" fillId="2" borderId="17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3" fillId="0" borderId="24" xfId="0" applyFont="1" applyBorder="1" applyAlignment="1">
      <alignment horizontal="left" vertical="center" wrapText="1"/>
    </xf>
    <xf numFmtId="0" fontId="3" fillId="0" borderId="25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1" fillId="0" borderId="1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3" fillId="0" borderId="24" xfId="0" applyFont="1" applyBorder="1" applyAlignment="1">
      <alignment vertical="center" wrapText="1"/>
    </xf>
    <xf numFmtId="0" fontId="3" fillId="0" borderId="25" xfId="0" applyFont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0" fontId="1" fillId="0" borderId="3" xfId="0" applyFont="1" applyFill="1" applyBorder="1" applyAlignment="1">
      <alignment vertical="center"/>
    </xf>
    <xf numFmtId="0" fontId="3" fillId="0" borderId="11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32" xfId="0" applyFont="1" applyBorder="1" applyAlignment="1">
      <alignment horizontal="left" vertical="center" wrapText="1"/>
    </xf>
    <xf numFmtId="0" fontId="1" fillId="0" borderId="33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/>
    </xf>
    <xf numFmtId="0" fontId="3" fillId="0" borderId="18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3" fontId="1" fillId="0" borderId="6" xfId="0" applyNumberFormat="1" applyFont="1" applyBorder="1" applyAlignment="1">
      <alignment horizontal="right" vertical="center"/>
    </xf>
    <xf numFmtId="0" fontId="7" fillId="0" borderId="25" xfId="0" applyFont="1" applyFill="1" applyBorder="1" applyAlignment="1">
      <alignment horizontal="center" vertical="top" wrapText="1"/>
    </xf>
    <xf numFmtId="0" fontId="0" fillId="0" borderId="25" xfId="0" applyFill="1" applyBorder="1" applyAlignment="1">
      <alignment horizontal="center" vertical="top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14" fillId="0" borderId="7" xfId="0" applyFont="1" applyBorder="1" applyAlignment="1">
      <alignment horizontal="left" wrapText="1"/>
    </xf>
    <xf numFmtId="0" fontId="14" fillId="0" borderId="8" xfId="0" applyFont="1" applyBorder="1" applyAlignment="1">
      <alignment horizontal="left"/>
    </xf>
    <xf numFmtId="0" fontId="14" fillId="0" borderId="29" xfId="0" applyFont="1" applyBorder="1" applyAlignment="1">
      <alignment horizontal="left"/>
    </xf>
    <xf numFmtId="0" fontId="1" fillId="0" borderId="9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1" fillId="0" borderId="35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0" fillId="0" borderId="13" xfId="0" applyFill="1" applyBorder="1" applyAlignment="1">
      <alignment horizontal="center" vertical="top" wrapText="1"/>
    </xf>
    <xf numFmtId="0" fontId="7" fillId="0" borderId="36" xfId="0" applyFont="1" applyBorder="1" applyAlignment="1">
      <alignment horizontal="center" vertical="top" wrapText="1"/>
    </xf>
    <xf numFmtId="0" fontId="0" fillId="0" borderId="31" xfId="0" applyBorder="1" applyAlignment="1">
      <alignment horizontal="center" vertical="top" wrapText="1"/>
    </xf>
    <xf numFmtId="0" fontId="7" fillId="0" borderId="37" xfId="0" applyFont="1" applyBorder="1" applyAlignment="1">
      <alignment horizontal="center" vertical="top" wrapText="1"/>
    </xf>
    <xf numFmtId="0" fontId="0" fillId="0" borderId="38" xfId="0" applyBorder="1" applyAlignment="1">
      <alignment horizontal="center" vertical="top" wrapText="1"/>
    </xf>
    <xf numFmtId="2" fontId="14" fillId="0" borderId="26" xfId="0" applyNumberFormat="1" applyFont="1" applyBorder="1" applyAlignment="1">
      <alignment horizontal="justify" vertical="top" wrapText="1"/>
    </xf>
    <xf numFmtId="2" fontId="8" fillId="0" borderId="27" xfId="0" applyNumberFormat="1" applyFont="1" applyBorder="1" applyAlignment="1">
      <alignment horizontal="justify" vertical="top"/>
    </xf>
    <xf numFmtId="2" fontId="8" fillId="0" borderId="28" xfId="0" applyNumberFormat="1" applyFont="1" applyBorder="1" applyAlignment="1">
      <alignment horizontal="justify" vertical="top"/>
    </xf>
    <xf numFmtId="0" fontId="5" fillId="2" borderId="8" xfId="0" applyFont="1" applyFill="1" applyBorder="1" applyAlignment="1">
      <alignment horizontal="center" vertical="center"/>
    </xf>
    <xf numFmtId="0" fontId="5" fillId="2" borderId="29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29" xfId="0" applyFont="1" applyFill="1" applyBorder="1" applyAlignment="1">
      <alignment horizontal="center"/>
    </xf>
    <xf numFmtId="3" fontId="1" fillId="0" borderId="36" xfId="0" applyNumberFormat="1" applyFont="1" applyBorder="1" applyAlignment="1">
      <alignment horizontal="right" vertical="center"/>
    </xf>
    <xf numFmtId="3" fontId="1" fillId="0" borderId="39" xfId="0" applyNumberFormat="1" applyFont="1" applyBorder="1" applyAlignment="1">
      <alignment horizontal="right" vertical="center"/>
    </xf>
    <xf numFmtId="3" fontId="1" fillId="0" borderId="31" xfId="0" applyNumberFormat="1" applyFont="1" applyBorder="1" applyAlignment="1">
      <alignment horizontal="right" vertical="center"/>
    </xf>
    <xf numFmtId="3" fontId="1" fillId="0" borderId="37" xfId="0" applyNumberFormat="1" applyFont="1" applyBorder="1" applyAlignment="1">
      <alignment horizontal="right" vertical="center"/>
    </xf>
    <xf numFmtId="3" fontId="1" fillId="0" borderId="40" xfId="0" applyNumberFormat="1" applyFont="1" applyBorder="1" applyAlignment="1">
      <alignment horizontal="right" vertical="center"/>
    </xf>
    <xf numFmtId="3" fontId="1" fillId="0" borderId="38" xfId="0" applyNumberFormat="1" applyFont="1" applyBorder="1" applyAlignment="1">
      <alignment horizontal="right" vertical="center"/>
    </xf>
    <xf numFmtId="0" fontId="3" fillId="0" borderId="41" xfId="0" applyFont="1" applyBorder="1" applyAlignment="1">
      <alignment horizontal="left" vertical="center" wrapText="1"/>
    </xf>
    <xf numFmtId="0" fontId="3" fillId="0" borderId="36" xfId="0" applyFont="1" applyBorder="1" applyAlignment="1">
      <alignment horizontal="left" vertical="center" wrapText="1"/>
    </xf>
    <xf numFmtId="0" fontId="1" fillId="0" borderId="37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42" xfId="0" applyFont="1" applyFill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1" fillId="0" borderId="43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4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1" fillId="0" borderId="44" xfId="0" applyFont="1" applyBorder="1" applyAlignment="1">
      <alignment horizontal="left" vertical="center" wrapText="1"/>
    </xf>
    <xf numFmtId="3" fontId="1" fillId="0" borderId="19" xfId="0" applyNumberFormat="1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41" xfId="0" applyFont="1" applyBorder="1" applyAlignment="1">
      <alignment horizontal="left" vertical="center" wrapText="1"/>
    </xf>
    <xf numFmtId="0" fontId="3" fillId="0" borderId="36" xfId="0" applyFont="1" applyBorder="1" applyAlignment="1">
      <alignment horizontal="left" vertical="center"/>
    </xf>
    <xf numFmtId="0" fontId="3" fillId="0" borderId="37" xfId="0" applyFont="1" applyBorder="1" applyAlignment="1">
      <alignment horizontal="left" vertical="center"/>
    </xf>
    <xf numFmtId="0" fontId="1" fillId="0" borderId="33" xfId="0" applyFont="1" applyBorder="1" applyAlignment="1">
      <alignment vertical="center"/>
    </xf>
    <xf numFmtId="0" fontId="1" fillId="0" borderId="34" xfId="0" applyFont="1" applyBorder="1" applyAlignment="1">
      <alignment vertical="center"/>
    </xf>
    <xf numFmtId="0" fontId="3" fillId="0" borderId="30" xfId="0" applyFont="1" applyBorder="1" applyAlignment="1">
      <alignment horizontal="left" vertical="center"/>
    </xf>
    <xf numFmtId="0" fontId="3" fillId="0" borderId="31" xfId="0" applyFont="1" applyBorder="1" applyAlignment="1">
      <alignment horizontal="left" vertical="center"/>
    </xf>
    <xf numFmtId="0" fontId="3" fillId="0" borderId="38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1" fillId="0" borderId="45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left" vertical="center" wrapText="1"/>
    </xf>
    <xf numFmtId="0" fontId="3" fillId="0" borderId="33" xfId="0" applyFont="1" applyBorder="1" applyAlignment="1">
      <alignment horizontal="left" vertical="center" wrapText="1"/>
    </xf>
    <xf numFmtId="0" fontId="3" fillId="0" borderId="44" xfId="0" applyFont="1" applyBorder="1" applyAlignment="1">
      <alignment horizontal="left" vertical="center" wrapText="1"/>
    </xf>
    <xf numFmtId="0" fontId="3" fillId="0" borderId="6" xfId="0" applyFont="1" applyBorder="1" applyAlignment="1">
      <alignment vertical="center"/>
    </xf>
    <xf numFmtId="0" fontId="15" fillId="0" borderId="7" xfId="0" applyFont="1" applyBorder="1" applyAlignment="1">
      <alignment horizontal="left" vertical="top" wrapText="1"/>
    </xf>
    <xf numFmtId="0" fontId="7" fillId="0" borderId="8" xfId="0" applyFont="1" applyBorder="1" applyAlignment="1">
      <alignment vertical="top"/>
    </xf>
    <xf numFmtId="0" fontId="7" fillId="0" borderId="29" xfId="0" applyFont="1" applyBorder="1" applyAlignment="1">
      <alignment vertical="top"/>
    </xf>
    <xf numFmtId="0" fontId="7" fillId="0" borderId="15" xfId="0" applyFont="1" applyBorder="1" applyAlignment="1">
      <alignment horizontal="left" vertical="top" wrapText="1"/>
    </xf>
    <xf numFmtId="0" fontId="7" fillId="0" borderId="16" xfId="0" applyFont="1" applyBorder="1" applyAlignment="1">
      <alignment horizontal="left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8"/>
  <sheetViews>
    <sheetView tabSelected="1" zoomScale="110" zoomScaleNormal="110" workbookViewId="0" topLeftCell="A1">
      <selection activeCell="L82" sqref="L82"/>
    </sheetView>
  </sheetViews>
  <sheetFormatPr defaultColWidth="9.140625" defaultRowHeight="12.75"/>
  <cols>
    <col min="10" max="10" width="13.7109375" style="0" customWidth="1"/>
  </cols>
  <sheetData>
    <row r="1" spans="1:10" ht="35.25" customHeight="1" thickBot="1">
      <c r="A1" s="70" t="s">
        <v>84</v>
      </c>
      <c r="B1" s="70"/>
      <c r="C1" s="70"/>
      <c r="D1" s="70"/>
      <c r="E1" s="70"/>
      <c r="F1" s="70"/>
      <c r="G1" s="70"/>
      <c r="H1" s="70"/>
      <c r="I1" s="70"/>
      <c r="J1" s="70"/>
    </row>
    <row r="2" spans="1:10" ht="13.5" thickBot="1">
      <c r="A2" s="71" t="s">
        <v>8</v>
      </c>
      <c r="B2" s="72"/>
      <c r="C2" s="72"/>
      <c r="D2" s="72"/>
      <c r="E2" s="72"/>
      <c r="F2" s="72"/>
      <c r="G2" s="72"/>
      <c r="H2" s="72"/>
      <c r="I2" s="72"/>
      <c r="J2" s="73"/>
    </row>
    <row r="3" spans="1:10" ht="13.5" thickBot="1">
      <c r="A3" s="2"/>
      <c r="B3" s="2"/>
      <c r="C3" s="2"/>
      <c r="D3" s="2"/>
      <c r="E3" s="2"/>
      <c r="F3" s="2"/>
      <c r="G3" s="2"/>
      <c r="H3" s="2"/>
      <c r="I3" s="8"/>
      <c r="J3" s="8"/>
    </row>
    <row r="4" spans="1:10" ht="13.5" thickBot="1">
      <c r="A4" s="74" t="s">
        <v>12</v>
      </c>
      <c r="B4" s="75"/>
      <c r="C4" s="75"/>
      <c r="D4" s="75"/>
      <c r="E4" s="75"/>
      <c r="F4" s="75"/>
      <c r="G4" s="75"/>
      <c r="H4" s="75"/>
      <c r="I4" s="75"/>
      <c r="J4" s="76"/>
    </row>
    <row r="5" spans="1:10" ht="12.75">
      <c r="A5" s="65" t="s">
        <v>13</v>
      </c>
      <c r="B5" s="66"/>
      <c r="C5" s="67" t="s">
        <v>101</v>
      </c>
      <c r="D5" s="67"/>
      <c r="E5" s="67"/>
      <c r="F5" s="67"/>
      <c r="G5" s="66" t="s">
        <v>14</v>
      </c>
      <c r="H5" s="66"/>
      <c r="I5" s="68" t="s">
        <v>103</v>
      </c>
      <c r="J5" s="69"/>
    </row>
    <row r="6" spans="1:10" ht="13.5" thickBot="1">
      <c r="A6" s="63" t="s">
        <v>15</v>
      </c>
      <c r="B6" s="64"/>
      <c r="C6" s="62" t="s">
        <v>102</v>
      </c>
      <c r="D6" s="62"/>
      <c r="E6" s="62"/>
      <c r="F6" s="62"/>
      <c r="G6" s="64" t="s">
        <v>16</v>
      </c>
      <c r="H6" s="64"/>
      <c r="I6" s="62">
        <v>100238508</v>
      </c>
      <c r="J6" s="61"/>
    </row>
    <row r="7" spans="1:10" ht="12.75">
      <c r="A7" s="4"/>
      <c r="B7" s="4"/>
      <c r="C7" s="3"/>
      <c r="D7" s="3"/>
      <c r="E7" s="3"/>
      <c r="F7" s="3"/>
      <c r="G7" s="4"/>
      <c r="H7" s="4"/>
      <c r="I7" s="3"/>
      <c r="J7" s="3"/>
    </row>
    <row r="8" spans="1:10" ht="12.75">
      <c r="A8" s="77" t="s">
        <v>17</v>
      </c>
      <c r="B8" s="77"/>
      <c r="C8" s="77"/>
      <c r="D8" s="77"/>
      <c r="E8" s="77"/>
      <c r="F8" s="77"/>
      <c r="G8" s="77"/>
      <c r="H8" s="77"/>
      <c r="I8" s="77"/>
      <c r="J8" s="77"/>
    </row>
    <row r="9" spans="1:10" ht="6" customHeight="1" thickBot="1">
      <c r="A9" s="6"/>
      <c r="B9" s="6"/>
      <c r="C9" s="6"/>
      <c r="D9" s="6"/>
      <c r="E9" s="6"/>
      <c r="F9" s="6"/>
      <c r="G9" s="6"/>
      <c r="H9" s="6"/>
      <c r="I9" s="6"/>
      <c r="J9" s="6"/>
    </row>
    <row r="10" spans="1:10" ht="13.5" thickBot="1">
      <c r="A10" s="78" t="s">
        <v>18</v>
      </c>
      <c r="B10" s="79"/>
      <c r="C10" s="79"/>
      <c r="D10" s="79"/>
      <c r="E10" s="79"/>
      <c r="F10" s="166"/>
      <c r="G10" s="166"/>
      <c r="H10" s="166"/>
      <c r="I10" s="166"/>
      <c r="J10" s="167"/>
    </row>
    <row r="11" spans="1:10" ht="12.75">
      <c r="A11" s="80" t="s">
        <v>19</v>
      </c>
      <c r="B11" s="81"/>
      <c r="C11" s="81"/>
      <c r="D11" s="34" t="s">
        <v>104</v>
      </c>
      <c r="E11" s="34" t="s">
        <v>9</v>
      </c>
      <c r="F11" s="82" t="s">
        <v>20</v>
      </c>
      <c r="G11" s="83"/>
      <c r="H11" s="83"/>
      <c r="I11" s="28" t="s">
        <v>104</v>
      </c>
      <c r="J11" s="28" t="s">
        <v>9</v>
      </c>
    </row>
    <row r="12" spans="1:10" ht="12.75">
      <c r="A12" s="84" t="s">
        <v>21</v>
      </c>
      <c r="B12" s="85"/>
      <c r="C12" s="85"/>
      <c r="D12" s="29">
        <v>256690</v>
      </c>
      <c r="E12" s="29">
        <v>345718</v>
      </c>
      <c r="F12" s="84" t="s">
        <v>22</v>
      </c>
      <c r="G12" s="85"/>
      <c r="H12" s="85"/>
      <c r="I12" s="31">
        <v>153219</v>
      </c>
      <c r="J12" s="31">
        <v>82970</v>
      </c>
    </row>
    <row r="13" spans="1:10" ht="12.75">
      <c r="A13" s="86" t="s">
        <v>23</v>
      </c>
      <c r="B13" s="85"/>
      <c r="C13" s="85"/>
      <c r="D13" s="29"/>
      <c r="E13" s="29"/>
      <c r="F13" s="91" t="s">
        <v>85</v>
      </c>
      <c r="G13" s="92"/>
      <c r="H13" s="93"/>
      <c r="I13" s="31">
        <v>136423</v>
      </c>
      <c r="J13" s="31">
        <v>136423</v>
      </c>
    </row>
    <row r="14" spans="1:10" ht="12.75">
      <c r="A14" s="87" t="s">
        <v>24</v>
      </c>
      <c r="B14" s="88"/>
      <c r="C14" s="88"/>
      <c r="D14" s="29"/>
      <c r="E14" s="29"/>
      <c r="F14" s="89" t="s">
        <v>25</v>
      </c>
      <c r="G14" s="90"/>
      <c r="H14" s="90"/>
      <c r="I14" s="31"/>
      <c r="J14" s="31"/>
    </row>
    <row r="15" spans="1:10" ht="12.75">
      <c r="A15" s="89" t="s">
        <v>26</v>
      </c>
      <c r="B15" s="90"/>
      <c r="C15" s="90"/>
      <c r="D15" s="29">
        <v>672</v>
      </c>
      <c r="E15" s="29">
        <v>687</v>
      </c>
      <c r="F15" s="89" t="s">
        <v>27</v>
      </c>
      <c r="G15" s="90"/>
      <c r="H15" s="90"/>
      <c r="I15" s="31">
        <v>270</v>
      </c>
      <c r="J15" s="31">
        <v>0</v>
      </c>
    </row>
    <row r="16" spans="1:10" ht="12.75">
      <c r="A16" s="94" t="s">
        <v>70</v>
      </c>
      <c r="B16" s="90"/>
      <c r="C16" s="90"/>
      <c r="D16" s="171">
        <v>255485</v>
      </c>
      <c r="E16" s="174">
        <v>344572</v>
      </c>
      <c r="F16" s="89" t="s">
        <v>28</v>
      </c>
      <c r="G16" s="90"/>
      <c r="H16" s="90"/>
      <c r="I16" s="31">
        <v>42782</v>
      </c>
      <c r="J16" s="31">
        <v>72775</v>
      </c>
    </row>
    <row r="17" spans="1:10" ht="12.75">
      <c r="A17" s="94"/>
      <c r="B17" s="90"/>
      <c r="C17" s="90"/>
      <c r="D17" s="172"/>
      <c r="E17" s="175"/>
      <c r="F17" s="96" t="s">
        <v>0</v>
      </c>
      <c r="G17" s="97"/>
      <c r="H17" s="98"/>
      <c r="I17" s="31"/>
      <c r="J17" s="31"/>
    </row>
    <row r="18" spans="1:10" ht="12.75">
      <c r="A18" s="94"/>
      <c r="B18" s="90"/>
      <c r="C18" s="90"/>
      <c r="D18" s="172"/>
      <c r="E18" s="175"/>
      <c r="F18" s="96" t="s">
        <v>1</v>
      </c>
      <c r="G18" s="97"/>
      <c r="H18" s="98"/>
      <c r="I18" s="31"/>
      <c r="J18" s="31"/>
    </row>
    <row r="19" spans="1:10" ht="12.75">
      <c r="A19" s="89"/>
      <c r="B19" s="90"/>
      <c r="C19" s="90"/>
      <c r="D19" s="173"/>
      <c r="E19" s="176"/>
      <c r="F19" s="89" t="s">
        <v>2</v>
      </c>
      <c r="G19" s="90"/>
      <c r="H19" s="90"/>
      <c r="I19" s="31">
        <v>5379</v>
      </c>
      <c r="J19" s="31">
        <v>1604</v>
      </c>
    </row>
    <row r="20" spans="1:11" ht="12.75">
      <c r="A20" s="86" t="s">
        <v>29</v>
      </c>
      <c r="B20" s="99"/>
      <c r="C20" s="99"/>
      <c r="D20" s="29">
        <v>533</v>
      </c>
      <c r="E20" s="29">
        <v>459</v>
      </c>
      <c r="F20" s="89" t="s">
        <v>3</v>
      </c>
      <c r="G20" s="90"/>
      <c r="H20" s="90"/>
      <c r="I20" s="31">
        <v>31635</v>
      </c>
      <c r="J20" s="31">
        <v>127832</v>
      </c>
      <c r="K20" s="38"/>
    </row>
    <row r="21" spans="1:10" ht="12.75">
      <c r="A21" s="84" t="s">
        <v>32</v>
      </c>
      <c r="B21" s="85"/>
      <c r="C21" s="85"/>
      <c r="D21" s="29">
        <v>744401</v>
      </c>
      <c r="E21" s="29">
        <v>802441</v>
      </c>
      <c r="F21" s="89" t="s">
        <v>4</v>
      </c>
      <c r="G21" s="90"/>
      <c r="H21" s="90"/>
      <c r="I21" s="31"/>
      <c r="J21" s="31"/>
    </row>
    <row r="22" spans="1:10" ht="12.75">
      <c r="A22" s="89" t="s">
        <v>34</v>
      </c>
      <c r="B22" s="90"/>
      <c r="C22" s="90"/>
      <c r="D22" s="29">
        <v>252865</v>
      </c>
      <c r="E22" s="29">
        <v>241194</v>
      </c>
      <c r="F22" s="100" t="s">
        <v>30</v>
      </c>
      <c r="G22" s="101"/>
      <c r="H22" s="101"/>
      <c r="I22" s="110">
        <v>847554</v>
      </c>
      <c r="J22" s="110">
        <v>1064915</v>
      </c>
    </row>
    <row r="23" spans="1:10" ht="20.25" customHeight="1">
      <c r="A23" s="104" t="s">
        <v>71</v>
      </c>
      <c r="B23" s="105"/>
      <c r="C23" s="105"/>
      <c r="D23" s="29"/>
      <c r="E23" s="29"/>
      <c r="F23" s="102"/>
      <c r="G23" s="101"/>
      <c r="H23" s="101"/>
      <c r="I23" s="110"/>
      <c r="J23" s="110"/>
    </row>
    <row r="24" spans="1:10" ht="15" customHeight="1">
      <c r="A24" s="89" t="s">
        <v>72</v>
      </c>
      <c r="B24" s="90"/>
      <c r="C24" s="90"/>
      <c r="D24" s="29">
        <v>491536</v>
      </c>
      <c r="E24" s="29">
        <v>561247</v>
      </c>
      <c r="F24" s="86" t="s">
        <v>31</v>
      </c>
      <c r="G24" s="99"/>
      <c r="H24" s="99"/>
      <c r="I24" s="31"/>
      <c r="J24" s="31"/>
    </row>
    <row r="25" spans="1:13" ht="12.75">
      <c r="A25" s="86" t="s">
        <v>36</v>
      </c>
      <c r="B25" s="99"/>
      <c r="C25" s="99"/>
      <c r="D25" s="29"/>
      <c r="E25" s="29">
        <v>43</v>
      </c>
      <c r="F25" s="86" t="s">
        <v>33</v>
      </c>
      <c r="G25" s="99"/>
      <c r="H25" s="99"/>
      <c r="I25" s="31">
        <v>4088</v>
      </c>
      <c r="J25" s="31">
        <v>2234</v>
      </c>
      <c r="M25" s="38"/>
    </row>
    <row r="26" spans="1:10" ht="12.75">
      <c r="A26" s="84" t="s">
        <v>37</v>
      </c>
      <c r="B26" s="85"/>
      <c r="C26" s="85"/>
      <c r="D26" s="29">
        <f>D12+D21</f>
        <v>1001091</v>
      </c>
      <c r="E26" s="29">
        <v>1148202</v>
      </c>
      <c r="F26" s="89" t="s">
        <v>35</v>
      </c>
      <c r="G26" s="90"/>
      <c r="H26" s="90"/>
      <c r="I26" s="31">
        <v>843466</v>
      </c>
      <c r="J26" s="31">
        <v>1062681</v>
      </c>
    </row>
    <row r="27" spans="1:10" ht="12.75">
      <c r="A27" s="84" t="s">
        <v>73</v>
      </c>
      <c r="B27" s="85"/>
      <c r="C27" s="85"/>
      <c r="D27" s="29"/>
      <c r="E27" s="29"/>
      <c r="F27" s="89" t="s">
        <v>38</v>
      </c>
      <c r="G27" s="90"/>
      <c r="H27" s="90"/>
      <c r="I27" s="31">
        <v>318</v>
      </c>
      <c r="J27" s="31">
        <v>317</v>
      </c>
    </row>
    <row r="28" spans="1:12" ht="12.75">
      <c r="A28" s="106" t="s">
        <v>40</v>
      </c>
      <c r="B28" s="107"/>
      <c r="C28" s="107"/>
      <c r="D28" s="29">
        <v>1001091</v>
      </c>
      <c r="E28" s="29">
        <v>1148202</v>
      </c>
      <c r="F28" s="108" t="s">
        <v>39</v>
      </c>
      <c r="G28" s="109"/>
      <c r="H28" s="109"/>
      <c r="I28" s="110">
        <f>I12+I22</f>
        <v>1000773</v>
      </c>
      <c r="J28" s="110">
        <v>1148202</v>
      </c>
      <c r="L28" s="38"/>
    </row>
    <row r="29" spans="1:10" ht="13.5" thickBot="1">
      <c r="A29" s="111" t="s">
        <v>41</v>
      </c>
      <c r="B29" s="112"/>
      <c r="C29" s="112"/>
      <c r="D29" s="30"/>
      <c r="E29" s="30"/>
      <c r="F29" s="108"/>
      <c r="G29" s="109"/>
      <c r="H29" s="109"/>
      <c r="I29" s="110"/>
      <c r="J29" s="110"/>
    </row>
    <row r="30" spans="6:10" ht="13.5" thickBot="1">
      <c r="F30" s="113" t="s">
        <v>42</v>
      </c>
      <c r="G30" s="114"/>
      <c r="H30" s="114"/>
      <c r="I30" s="32"/>
      <c r="J30" s="33"/>
    </row>
    <row r="31" ht="8.25" customHeight="1" thickBot="1"/>
    <row r="32" spans="1:10" ht="12.75">
      <c r="A32" s="115" t="s">
        <v>74</v>
      </c>
      <c r="B32" s="116"/>
      <c r="C32" s="116"/>
      <c r="D32" s="116"/>
      <c r="E32" s="117"/>
      <c r="F32" s="121" t="s">
        <v>43</v>
      </c>
      <c r="G32" s="116"/>
      <c r="H32" s="116"/>
      <c r="I32" s="116"/>
      <c r="J32" s="117"/>
    </row>
    <row r="33" spans="1:10" ht="13.5" thickBot="1">
      <c r="A33" s="118"/>
      <c r="B33" s="119"/>
      <c r="C33" s="119"/>
      <c r="D33" s="119"/>
      <c r="E33" s="120"/>
      <c r="F33" s="118"/>
      <c r="G33" s="119"/>
      <c r="H33" s="119"/>
      <c r="I33" s="119"/>
      <c r="J33" s="120"/>
    </row>
    <row r="34" spans="1:10" ht="12.75">
      <c r="A34" s="122" t="s">
        <v>69</v>
      </c>
      <c r="B34" s="123"/>
      <c r="C34" s="123"/>
      <c r="D34" s="126" t="s">
        <v>104</v>
      </c>
      <c r="E34" s="180" t="s">
        <v>9</v>
      </c>
      <c r="F34" s="128" t="s">
        <v>44</v>
      </c>
      <c r="G34" s="129"/>
      <c r="H34" s="183"/>
      <c r="I34" s="185" t="s">
        <v>104</v>
      </c>
      <c r="J34" s="185" t="s">
        <v>9</v>
      </c>
    </row>
    <row r="35" spans="1:10" ht="12.75">
      <c r="A35" s="124"/>
      <c r="B35" s="125"/>
      <c r="C35" s="125"/>
      <c r="D35" s="127"/>
      <c r="E35" s="181"/>
      <c r="F35" s="84"/>
      <c r="G35" s="85"/>
      <c r="H35" s="184"/>
      <c r="I35" s="186"/>
      <c r="J35" s="186"/>
    </row>
    <row r="36" spans="1:10" ht="13.5" thickBot="1">
      <c r="A36" s="177"/>
      <c r="B36" s="178"/>
      <c r="C36" s="178"/>
      <c r="D36" s="179"/>
      <c r="E36" s="182"/>
      <c r="F36" s="89" t="s">
        <v>45</v>
      </c>
      <c r="G36" s="90"/>
      <c r="H36" s="187"/>
      <c r="I36" s="53">
        <v>1722814</v>
      </c>
      <c r="J36" s="53">
        <v>1499982</v>
      </c>
    </row>
    <row r="37" spans="1:10" ht="12.75">
      <c r="A37" s="188" t="s">
        <v>46</v>
      </c>
      <c r="B37" s="189"/>
      <c r="C37" s="189"/>
      <c r="D37" s="39">
        <v>1884768</v>
      </c>
      <c r="E37" s="58">
        <v>1395248</v>
      </c>
      <c r="F37" s="89" t="s">
        <v>49</v>
      </c>
      <c r="G37" s="90"/>
      <c r="H37" s="187"/>
      <c r="I37" s="53">
        <v>1575587</v>
      </c>
      <c r="J37" s="53">
        <v>1434052</v>
      </c>
    </row>
    <row r="38" spans="1:10" ht="12.75">
      <c r="A38" s="89" t="s">
        <v>47</v>
      </c>
      <c r="B38" s="90"/>
      <c r="C38" s="90"/>
      <c r="D38" s="21">
        <v>1267822</v>
      </c>
      <c r="E38" s="29">
        <v>1299776</v>
      </c>
      <c r="F38" s="89" t="s">
        <v>75</v>
      </c>
      <c r="G38" s="90"/>
      <c r="H38" s="187"/>
      <c r="I38" s="53">
        <f>I36-I37</f>
        <v>147227</v>
      </c>
      <c r="J38" s="53">
        <v>65930</v>
      </c>
    </row>
    <row r="39" spans="1:10" ht="12.75">
      <c r="A39" s="130" t="s">
        <v>48</v>
      </c>
      <c r="B39" s="131"/>
      <c r="C39" s="131"/>
      <c r="D39" s="21">
        <f>D37-D38</f>
        <v>616946</v>
      </c>
      <c r="E39" s="29">
        <f>E37-E38</f>
        <v>95472</v>
      </c>
      <c r="F39" s="89" t="s">
        <v>53</v>
      </c>
      <c r="G39" s="90"/>
      <c r="H39" s="187"/>
      <c r="I39" s="53">
        <v>16055</v>
      </c>
      <c r="J39" s="53">
        <v>61348</v>
      </c>
    </row>
    <row r="40" spans="1:10" ht="12.75">
      <c r="A40" s="132" t="s">
        <v>76</v>
      </c>
      <c r="B40" s="133"/>
      <c r="C40" s="133"/>
      <c r="D40" s="103"/>
      <c r="E40" s="95"/>
      <c r="F40" s="89" t="s">
        <v>55</v>
      </c>
      <c r="G40" s="90"/>
      <c r="H40" s="187"/>
      <c r="I40" s="53">
        <v>94931</v>
      </c>
      <c r="J40" s="53">
        <v>131286</v>
      </c>
    </row>
    <row r="41" spans="1:10" ht="12.75">
      <c r="A41" s="132"/>
      <c r="B41" s="133"/>
      <c r="C41" s="133"/>
      <c r="D41" s="103"/>
      <c r="E41" s="95"/>
      <c r="F41" s="134" t="s">
        <v>56</v>
      </c>
      <c r="G41" s="135"/>
      <c r="H41" s="190"/>
      <c r="I41" s="53">
        <v>26663</v>
      </c>
      <c r="J41" s="53">
        <v>65891</v>
      </c>
    </row>
    <row r="42" spans="1:12" ht="16.5" customHeight="1">
      <c r="A42" s="94" t="s">
        <v>50</v>
      </c>
      <c r="B42" s="136"/>
      <c r="C42" s="136"/>
      <c r="D42" s="21">
        <v>0</v>
      </c>
      <c r="E42" s="29">
        <v>1430</v>
      </c>
      <c r="F42" s="134" t="s">
        <v>58</v>
      </c>
      <c r="G42" s="133"/>
      <c r="H42" s="191"/>
      <c r="I42" s="53">
        <v>126645</v>
      </c>
      <c r="J42" s="53">
        <v>163767</v>
      </c>
      <c r="L42" s="38"/>
    </row>
    <row r="43" spans="1:12" ht="19.5" customHeight="1">
      <c r="A43" s="94" t="s">
        <v>51</v>
      </c>
      <c r="B43" s="136"/>
      <c r="C43" s="136"/>
      <c r="D43" s="21">
        <v>8427</v>
      </c>
      <c r="E43" s="29">
        <v>5958</v>
      </c>
      <c r="F43" s="94" t="s">
        <v>82</v>
      </c>
      <c r="G43" s="90"/>
      <c r="H43" s="187"/>
      <c r="I43" s="53">
        <f>I36+I39+I41-I37-I40-I42</f>
        <v>-31631</v>
      </c>
      <c r="J43" s="53">
        <v>-101884</v>
      </c>
      <c r="K43" s="38"/>
      <c r="L43" s="38"/>
    </row>
    <row r="44" spans="1:13" ht="22.5" customHeight="1">
      <c r="A44" s="89" t="s">
        <v>48</v>
      </c>
      <c r="B44" s="90"/>
      <c r="C44" s="90"/>
      <c r="D44" s="21">
        <f>D42-D43</f>
        <v>-8427</v>
      </c>
      <c r="E44" s="29">
        <f>E42-E43</f>
        <v>-4528</v>
      </c>
      <c r="F44" s="137" t="s">
        <v>77</v>
      </c>
      <c r="G44" s="138"/>
      <c r="H44" s="192"/>
      <c r="I44" s="54"/>
      <c r="J44" s="54"/>
      <c r="M44" s="38"/>
    </row>
    <row r="45" spans="1:10" ht="12.75">
      <c r="A45" s="132" t="s">
        <v>78</v>
      </c>
      <c r="B45" s="133"/>
      <c r="C45" s="133"/>
      <c r="D45" s="103"/>
      <c r="E45" s="95"/>
      <c r="F45" s="132" t="s">
        <v>62</v>
      </c>
      <c r="G45" s="133"/>
      <c r="H45" s="191"/>
      <c r="I45" s="193">
        <v>-31631</v>
      </c>
      <c r="J45" s="193">
        <v>-101884</v>
      </c>
    </row>
    <row r="46" spans="1:10" ht="12.75">
      <c r="A46" s="132"/>
      <c r="B46" s="133"/>
      <c r="C46" s="133"/>
      <c r="D46" s="103"/>
      <c r="E46" s="95"/>
      <c r="F46" s="132"/>
      <c r="G46" s="133"/>
      <c r="H46" s="191"/>
      <c r="I46" s="193"/>
      <c r="J46" s="193"/>
    </row>
    <row r="47" spans="1:10" ht="15.75" customHeight="1">
      <c r="A47" s="94" t="s">
        <v>52</v>
      </c>
      <c r="B47" s="136"/>
      <c r="C47" s="136"/>
      <c r="D47" s="21">
        <v>0</v>
      </c>
      <c r="E47" s="29">
        <v>0</v>
      </c>
      <c r="F47" s="106" t="s">
        <v>64</v>
      </c>
      <c r="G47" s="107"/>
      <c r="H47" s="194"/>
      <c r="I47" s="53"/>
      <c r="J47" s="53"/>
    </row>
    <row r="48" spans="1:10" ht="15.75" customHeight="1">
      <c r="A48" s="94" t="s">
        <v>54</v>
      </c>
      <c r="B48" s="136"/>
      <c r="C48" s="136"/>
      <c r="D48" s="21">
        <v>605521</v>
      </c>
      <c r="E48" s="29">
        <v>116761</v>
      </c>
      <c r="F48" s="195" t="s">
        <v>105</v>
      </c>
      <c r="G48" s="196"/>
      <c r="H48" s="197"/>
      <c r="I48" s="56">
        <v>4</v>
      </c>
      <c r="J48" s="53">
        <v>5</v>
      </c>
    </row>
    <row r="49" spans="1:10" ht="16.5" customHeight="1">
      <c r="A49" s="204"/>
      <c r="B49" s="204"/>
      <c r="C49" s="205"/>
      <c r="D49" s="52"/>
      <c r="E49" s="29"/>
      <c r="F49" s="139" t="s">
        <v>6</v>
      </c>
      <c r="G49" s="140"/>
      <c r="H49" s="203"/>
      <c r="I49" s="53"/>
      <c r="J49" s="53">
        <v>43</v>
      </c>
    </row>
    <row r="50" spans="1:10" ht="24" customHeight="1">
      <c r="A50" s="206"/>
      <c r="B50" s="206"/>
      <c r="C50" s="207"/>
      <c r="D50" s="29"/>
      <c r="E50" s="29"/>
      <c r="F50" s="208" t="s">
        <v>5</v>
      </c>
      <c r="G50" s="209"/>
      <c r="H50" s="210"/>
      <c r="I50" s="57"/>
      <c r="J50" s="53"/>
    </row>
    <row r="51" spans="1:10" ht="12.75">
      <c r="A51" s="96" t="s">
        <v>48</v>
      </c>
      <c r="B51" s="198"/>
      <c r="C51" s="199"/>
      <c r="D51" s="21">
        <f>D47-D48</f>
        <v>-605521</v>
      </c>
      <c r="E51" s="29">
        <v>-116761</v>
      </c>
      <c r="F51" s="200" t="s">
        <v>79</v>
      </c>
      <c r="G51" s="201"/>
      <c r="H51" s="202"/>
      <c r="I51" s="57">
        <f>I45-I48</f>
        <v>-31635</v>
      </c>
      <c r="J51" s="53">
        <v>-101846</v>
      </c>
    </row>
    <row r="52" spans="1:10" ht="21.75" customHeight="1">
      <c r="A52" s="108" t="s">
        <v>57</v>
      </c>
      <c r="B52" s="109"/>
      <c r="C52" s="109"/>
      <c r="D52" s="21">
        <f>D37+D42+D47</f>
        <v>1884768</v>
      </c>
      <c r="E52" s="29">
        <v>1396678</v>
      </c>
      <c r="F52" s="139" t="s">
        <v>83</v>
      </c>
      <c r="G52" s="140"/>
      <c r="H52" s="203"/>
      <c r="I52" s="53"/>
      <c r="J52" s="53"/>
    </row>
    <row r="53" spans="1:10" ht="20.25" customHeight="1">
      <c r="A53" s="108" t="s">
        <v>59</v>
      </c>
      <c r="B53" s="109"/>
      <c r="C53" s="109"/>
      <c r="D53" s="21">
        <f>D38+D43+D48</f>
        <v>1881770</v>
      </c>
      <c r="E53" s="29">
        <v>1422495</v>
      </c>
      <c r="F53" s="100" t="s">
        <v>80</v>
      </c>
      <c r="G53" s="107"/>
      <c r="H53" s="194"/>
      <c r="I53" s="53"/>
      <c r="J53" s="53"/>
    </row>
    <row r="54" spans="1:10" ht="15" customHeight="1">
      <c r="A54" s="84" t="s">
        <v>60</v>
      </c>
      <c r="B54" s="85"/>
      <c r="C54" s="85"/>
      <c r="D54" s="21">
        <f>D52-D53</f>
        <v>2998</v>
      </c>
      <c r="E54" s="29">
        <f>E52-E53</f>
        <v>-25817</v>
      </c>
      <c r="F54" s="106" t="s">
        <v>81</v>
      </c>
      <c r="G54" s="107"/>
      <c r="H54" s="194"/>
      <c r="I54" s="53"/>
      <c r="J54" s="53"/>
    </row>
    <row r="55" spans="1:10" ht="15.75" customHeight="1">
      <c r="A55" s="132" t="s">
        <v>61</v>
      </c>
      <c r="B55" s="133"/>
      <c r="C55" s="133"/>
      <c r="D55" s="103">
        <v>32737</v>
      </c>
      <c r="E55" s="95">
        <v>35644</v>
      </c>
      <c r="F55" s="106" t="s">
        <v>66</v>
      </c>
      <c r="G55" s="107"/>
      <c r="H55" s="194"/>
      <c r="I55" s="53"/>
      <c r="J55" s="53"/>
    </row>
    <row r="56" spans="1:10" ht="22.5" customHeight="1" thickBot="1">
      <c r="A56" s="132"/>
      <c r="B56" s="133"/>
      <c r="C56" s="133"/>
      <c r="D56" s="103"/>
      <c r="E56" s="95"/>
      <c r="F56" s="141" t="s">
        <v>67</v>
      </c>
      <c r="G56" s="112"/>
      <c r="H56" s="211"/>
      <c r="I56" s="55"/>
      <c r="J56" s="55"/>
    </row>
    <row r="57" spans="1:10" ht="12.75">
      <c r="A57" s="132" t="s">
        <v>63</v>
      </c>
      <c r="B57" s="133"/>
      <c r="C57" s="133"/>
      <c r="D57" s="103">
        <v>-91</v>
      </c>
      <c r="E57" s="103">
        <v>-1048</v>
      </c>
      <c r="F57" s="147"/>
      <c r="G57" s="148"/>
      <c r="H57" s="148"/>
      <c r="I57" s="7"/>
      <c r="J57" s="7"/>
    </row>
    <row r="58" spans="1:5" ht="18" customHeight="1">
      <c r="A58" s="132"/>
      <c r="B58" s="133"/>
      <c r="C58" s="133"/>
      <c r="D58" s="103"/>
      <c r="E58" s="103"/>
    </row>
    <row r="59" spans="1:5" ht="12.75">
      <c r="A59" s="132" t="s">
        <v>65</v>
      </c>
      <c r="B59" s="133"/>
      <c r="C59" s="133"/>
      <c r="D59" s="103">
        <f>D54+D55+D57</f>
        <v>35644</v>
      </c>
      <c r="E59" s="103">
        <v>8779</v>
      </c>
    </row>
    <row r="60" spans="1:5" ht="13.5" thickBot="1">
      <c r="A60" s="142"/>
      <c r="B60" s="143"/>
      <c r="C60" s="143"/>
      <c r="D60" s="144"/>
      <c r="E60" s="144"/>
    </row>
    <row r="61" spans="1:5" ht="12.75">
      <c r="A61" s="48"/>
      <c r="B61" s="48"/>
      <c r="C61" s="48"/>
      <c r="D61" s="49"/>
      <c r="E61" s="49"/>
    </row>
    <row r="62" ht="13.5" thickBot="1"/>
    <row r="63" spans="1:10" ht="12.75">
      <c r="A63" s="168" t="s">
        <v>7</v>
      </c>
      <c r="B63" s="169"/>
      <c r="C63" s="169"/>
      <c r="D63" s="169"/>
      <c r="E63" s="169"/>
      <c r="F63" s="169"/>
      <c r="G63" s="169"/>
      <c r="H63" s="169"/>
      <c r="I63" s="169"/>
      <c r="J63" s="170"/>
    </row>
    <row r="64" spans="1:10" ht="13.5" thickBot="1">
      <c r="A64" s="35"/>
      <c r="B64" s="36"/>
      <c r="C64" s="36"/>
      <c r="D64" s="36"/>
      <c r="E64" s="36"/>
      <c r="F64" s="36"/>
      <c r="G64" s="36"/>
      <c r="H64" s="36"/>
      <c r="I64" s="36"/>
      <c r="J64" s="37"/>
    </row>
    <row r="65" spans="1:10" ht="12.75">
      <c r="A65" s="20"/>
      <c r="B65" s="22"/>
      <c r="C65" s="145" t="s">
        <v>104</v>
      </c>
      <c r="D65" s="146"/>
      <c r="E65" s="146"/>
      <c r="F65" s="146"/>
      <c r="G65" s="145" t="s">
        <v>9</v>
      </c>
      <c r="H65" s="146"/>
      <c r="I65" s="146"/>
      <c r="J65" s="158"/>
    </row>
    <row r="66" spans="1:10" ht="12.75" customHeight="1">
      <c r="A66" s="23"/>
      <c r="B66" s="10"/>
      <c r="C66" s="159" t="s">
        <v>86</v>
      </c>
      <c r="D66" s="159" t="s">
        <v>87</v>
      </c>
      <c r="E66" s="159" t="s">
        <v>88</v>
      </c>
      <c r="F66" s="159" t="s">
        <v>89</v>
      </c>
      <c r="G66" s="159" t="s">
        <v>86</v>
      </c>
      <c r="H66" s="159" t="s">
        <v>87</v>
      </c>
      <c r="I66" s="159" t="s">
        <v>88</v>
      </c>
      <c r="J66" s="161" t="s">
        <v>89</v>
      </c>
    </row>
    <row r="67" spans="1:10" ht="6.75" customHeight="1">
      <c r="A67" s="24"/>
      <c r="B67" s="11"/>
      <c r="C67" s="160"/>
      <c r="D67" s="160"/>
      <c r="E67" s="160"/>
      <c r="F67" s="160"/>
      <c r="G67" s="160"/>
      <c r="H67" s="160"/>
      <c r="I67" s="160"/>
      <c r="J67" s="162"/>
    </row>
    <row r="68" spans="1:10" ht="19.5">
      <c r="A68" s="25" t="s">
        <v>90</v>
      </c>
      <c r="B68" s="12"/>
      <c r="C68" s="14">
        <v>136423</v>
      </c>
      <c r="D68" s="14"/>
      <c r="E68" s="14"/>
      <c r="F68" s="15">
        <v>136423</v>
      </c>
      <c r="G68" s="14">
        <v>136423</v>
      </c>
      <c r="H68" s="14"/>
      <c r="I68" s="14"/>
      <c r="J68" s="15">
        <v>136423</v>
      </c>
    </row>
    <row r="69" spans="1:10" ht="19.5">
      <c r="A69" s="25" t="s">
        <v>91</v>
      </c>
      <c r="B69" s="12"/>
      <c r="C69" s="14"/>
      <c r="D69" s="14"/>
      <c r="E69" s="14"/>
      <c r="F69" s="15"/>
      <c r="G69" s="14"/>
      <c r="H69" s="14"/>
      <c r="I69" s="14"/>
      <c r="J69" s="15"/>
    </row>
    <row r="70" spans="1:13" ht="29.25">
      <c r="A70" s="25" t="s">
        <v>92</v>
      </c>
      <c r="B70" s="12"/>
      <c r="C70" s="16"/>
      <c r="D70" s="16"/>
      <c r="E70" s="16"/>
      <c r="F70" s="17"/>
      <c r="G70" s="16"/>
      <c r="H70" s="16"/>
      <c r="I70" s="16"/>
      <c r="J70" s="17"/>
      <c r="M70" s="38"/>
    </row>
    <row r="71" spans="1:12" ht="19.5">
      <c r="A71" s="25" t="s">
        <v>93</v>
      </c>
      <c r="B71" s="12"/>
      <c r="C71" s="16"/>
      <c r="D71" s="16"/>
      <c r="E71" s="16"/>
      <c r="F71" s="17"/>
      <c r="G71" s="16"/>
      <c r="H71" s="16"/>
      <c r="I71" s="16"/>
      <c r="J71" s="17"/>
      <c r="L71" s="38"/>
    </row>
    <row r="72" spans="1:12" ht="12.75">
      <c r="A72" s="25" t="s">
        <v>94</v>
      </c>
      <c r="B72" s="12"/>
      <c r="C72" s="16">
        <v>20</v>
      </c>
      <c r="D72" s="16">
        <v>250</v>
      </c>
      <c r="E72" s="16"/>
      <c r="F72" s="17">
        <v>270</v>
      </c>
      <c r="G72" s="16">
        <v>270</v>
      </c>
      <c r="H72" s="16"/>
      <c r="I72" s="16">
        <v>270</v>
      </c>
      <c r="J72" s="17"/>
      <c r="L72" s="38"/>
    </row>
    <row r="73" spans="1:12" ht="29.25">
      <c r="A73" s="25" t="s">
        <v>95</v>
      </c>
      <c r="B73" s="12"/>
      <c r="C73" s="16"/>
      <c r="D73" s="16">
        <v>42782</v>
      </c>
      <c r="E73" s="16"/>
      <c r="F73" s="17">
        <v>42782</v>
      </c>
      <c r="G73" s="16">
        <v>42782</v>
      </c>
      <c r="H73" s="16">
        <v>31597</v>
      </c>
      <c r="I73" s="16">
        <v>1604</v>
      </c>
      <c r="J73" s="17">
        <v>72775</v>
      </c>
      <c r="L73" s="38"/>
    </row>
    <row r="74" spans="1:12" ht="29.25" customHeight="1">
      <c r="A74" s="25" t="s">
        <v>107</v>
      </c>
      <c r="B74" s="12"/>
      <c r="C74" s="16"/>
      <c r="D74" s="16"/>
      <c r="E74" s="16"/>
      <c r="F74" s="17"/>
      <c r="G74" s="16"/>
      <c r="H74" s="16"/>
      <c r="I74" s="16"/>
      <c r="J74" s="17"/>
      <c r="L74" s="38"/>
    </row>
    <row r="75" spans="1:12" ht="31.5" customHeight="1">
      <c r="A75" s="25" t="s">
        <v>108</v>
      </c>
      <c r="B75" s="12"/>
      <c r="C75" s="16"/>
      <c r="D75" s="16"/>
      <c r="E75" s="16"/>
      <c r="F75" s="17"/>
      <c r="G75" s="16"/>
      <c r="H75" s="16"/>
      <c r="I75" s="16"/>
      <c r="J75" s="17"/>
      <c r="L75" s="38"/>
    </row>
    <row r="76" spans="1:12" ht="19.5">
      <c r="A76" s="25" t="s">
        <v>96</v>
      </c>
      <c r="B76" s="12"/>
      <c r="C76" s="16">
        <v>5629</v>
      </c>
      <c r="D76" s="16"/>
      <c r="E76" s="16">
        <v>250</v>
      </c>
      <c r="F76" s="17">
        <f>C76-E76</f>
        <v>5379</v>
      </c>
      <c r="G76" s="16">
        <v>5379</v>
      </c>
      <c r="H76" s="16">
        <v>1604</v>
      </c>
      <c r="I76" s="16">
        <v>5379</v>
      </c>
      <c r="J76" s="17">
        <v>1604</v>
      </c>
      <c r="L76" s="38"/>
    </row>
    <row r="77" spans="1:13" ht="29.25">
      <c r="A77" s="43" t="s">
        <v>97</v>
      </c>
      <c r="B77" s="12"/>
      <c r="C77" s="16"/>
      <c r="D77" s="16"/>
      <c r="E77" s="16">
        <v>31635</v>
      </c>
      <c r="F77" s="17">
        <v>31635</v>
      </c>
      <c r="G77" s="16">
        <v>31635</v>
      </c>
      <c r="H77" s="16">
        <v>101846</v>
      </c>
      <c r="I77" s="16">
        <v>5649</v>
      </c>
      <c r="J77" s="17">
        <v>127832</v>
      </c>
      <c r="L77" s="38"/>
      <c r="M77" s="38"/>
    </row>
    <row r="78" spans="1:13" ht="29.25">
      <c r="A78" s="43" t="s">
        <v>98</v>
      </c>
      <c r="B78" s="13"/>
      <c r="C78" s="16"/>
      <c r="D78" s="16"/>
      <c r="E78" s="16"/>
      <c r="F78" s="17"/>
      <c r="G78" s="16"/>
      <c r="H78" s="16"/>
      <c r="I78" s="16"/>
      <c r="J78" s="17"/>
      <c r="M78" s="38"/>
    </row>
    <row r="79" spans="1:13" ht="12.75">
      <c r="A79" s="26" t="s">
        <v>99</v>
      </c>
      <c r="B79" s="13"/>
      <c r="C79" s="16">
        <f>C68+C72+C76</f>
        <v>142072</v>
      </c>
      <c r="D79" s="16">
        <f>D72+D73</f>
        <v>43032</v>
      </c>
      <c r="E79" s="16">
        <f>E73+E76+E77</f>
        <v>31885</v>
      </c>
      <c r="F79" s="17">
        <f>F68+F72+F73+F76-F77</f>
        <v>153219</v>
      </c>
      <c r="G79" s="16">
        <v>153219</v>
      </c>
      <c r="H79" s="16">
        <v>-68645</v>
      </c>
      <c r="I79" s="16">
        <v>1604</v>
      </c>
      <c r="J79" s="17">
        <v>82970</v>
      </c>
      <c r="K79" s="38"/>
      <c r="L79" s="38"/>
      <c r="M79" s="38"/>
    </row>
    <row r="80" spans="1:13" ht="32.25" customHeight="1" thickBot="1">
      <c r="A80" s="42" t="s">
        <v>100</v>
      </c>
      <c r="B80" s="27"/>
      <c r="C80" s="18"/>
      <c r="D80" s="18"/>
      <c r="E80" s="18"/>
      <c r="F80" s="18"/>
      <c r="G80" s="18"/>
      <c r="H80" s="18"/>
      <c r="I80" s="18"/>
      <c r="J80" s="19"/>
      <c r="M80" s="38"/>
    </row>
    <row r="81" spans="1:10" ht="27" customHeight="1" thickBot="1">
      <c r="A81" s="46"/>
      <c r="B81" s="9"/>
      <c r="C81" s="47"/>
      <c r="D81" s="47"/>
      <c r="E81" s="47"/>
      <c r="F81" s="47"/>
      <c r="G81" s="47"/>
      <c r="H81" s="47"/>
      <c r="I81" s="47"/>
      <c r="J81" s="47"/>
    </row>
    <row r="82" spans="1:13" ht="289.5" customHeight="1">
      <c r="A82" s="212" t="s">
        <v>110</v>
      </c>
      <c r="B82" s="213"/>
      <c r="C82" s="213"/>
      <c r="D82" s="213"/>
      <c r="E82" s="213"/>
      <c r="F82" s="213"/>
      <c r="G82" s="213"/>
      <c r="H82" s="213"/>
      <c r="I82" s="213"/>
      <c r="J82" s="214"/>
      <c r="M82" s="5"/>
    </row>
    <row r="83" spans="1:13" ht="12.75" customHeight="1" thickBot="1">
      <c r="A83" s="215" t="s">
        <v>111</v>
      </c>
      <c r="B83" s="216"/>
      <c r="C83" s="216"/>
      <c r="D83" s="59"/>
      <c r="E83" s="59"/>
      <c r="F83" s="59"/>
      <c r="G83" s="59"/>
      <c r="H83" s="59"/>
      <c r="I83" s="59"/>
      <c r="J83" s="60"/>
      <c r="M83" s="5"/>
    </row>
    <row r="84" spans="1:13" ht="12.75" customHeight="1">
      <c r="A84" s="44"/>
      <c r="B84" s="45"/>
      <c r="C84" s="45"/>
      <c r="D84" s="45"/>
      <c r="E84" s="45"/>
      <c r="F84" s="45"/>
      <c r="G84" s="45"/>
      <c r="H84" s="45"/>
      <c r="I84" s="45"/>
      <c r="J84" s="45"/>
      <c r="M84" s="5"/>
    </row>
    <row r="85" spans="1:13" ht="12.75" customHeight="1">
      <c r="A85" s="44"/>
      <c r="B85" s="45"/>
      <c r="C85" s="45"/>
      <c r="D85" s="45"/>
      <c r="E85" s="45"/>
      <c r="F85" s="45"/>
      <c r="G85" s="45"/>
      <c r="H85" s="45"/>
      <c r="I85" s="45"/>
      <c r="J85" s="45"/>
      <c r="M85" s="5"/>
    </row>
    <row r="86" spans="1:13" ht="12.75" customHeight="1" thickBot="1">
      <c r="A86" s="44"/>
      <c r="B86" s="45"/>
      <c r="C86" s="45"/>
      <c r="D86" s="45"/>
      <c r="E86" s="45"/>
      <c r="F86" s="45"/>
      <c r="G86" s="45"/>
      <c r="H86" s="45"/>
      <c r="I86" s="45"/>
      <c r="J86" s="45"/>
      <c r="M86" s="5"/>
    </row>
    <row r="87" spans="1:13" ht="63" customHeight="1" thickBot="1">
      <c r="A87" s="163" t="s">
        <v>10</v>
      </c>
      <c r="B87" s="164"/>
      <c r="C87" s="164"/>
      <c r="D87" s="164"/>
      <c r="E87" s="164"/>
      <c r="F87" s="164"/>
      <c r="G87" s="164"/>
      <c r="H87" s="164"/>
      <c r="I87" s="164"/>
      <c r="J87" s="165"/>
      <c r="M87" s="5"/>
    </row>
    <row r="88" spans="1:13" ht="12.75" customHeight="1">
      <c r="A88" s="50"/>
      <c r="B88" s="51"/>
      <c r="C88" s="51"/>
      <c r="D88" s="51"/>
      <c r="E88" s="51"/>
      <c r="F88" s="51"/>
      <c r="G88" s="51"/>
      <c r="H88" s="51"/>
      <c r="I88" s="51"/>
      <c r="J88" s="51"/>
      <c r="M88" s="5"/>
    </row>
    <row r="89" ht="13.5" thickBot="1"/>
    <row r="90" spans="1:10" ht="12" customHeight="1">
      <c r="A90" s="149" t="s">
        <v>11</v>
      </c>
      <c r="B90" s="150"/>
      <c r="C90" s="150"/>
      <c r="D90" s="150"/>
      <c r="E90" s="150"/>
      <c r="F90" s="150"/>
      <c r="G90" s="150"/>
      <c r="H90" s="150"/>
      <c r="I90" s="150"/>
      <c r="J90" s="151"/>
    </row>
    <row r="91" spans="1:10" ht="12.75">
      <c r="A91" s="152" t="s">
        <v>106</v>
      </c>
      <c r="B91" s="153"/>
      <c r="C91" s="153"/>
      <c r="D91" s="153"/>
      <c r="E91" s="153"/>
      <c r="F91" s="153"/>
      <c r="G91" s="153"/>
      <c r="H91" s="153"/>
      <c r="I91" s="153"/>
      <c r="J91" s="154"/>
    </row>
    <row r="92" spans="1:10" ht="13.5" thickBot="1">
      <c r="A92" s="155"/>
      <c r="B92" s="156"/>
      <c r="C92" s="156"/>
      <c r="D92" s="156"/>
      <c r="E92" s="156"/>
      <c r="F92" s="156"/>
      <c r="G92" s="156"/>
      <c r="H92" s="156"/>
      <c r="I92" s="156"/>
      <c r="J92" s="157"/>
    </row>
    <row r="93" ht="12.75">
      <c r="J93" s="40"/>
    </row>
    <row r="94" ht="12.75">
      <c r="I94" s="41"/>
    </row>
    <row r="97" spans="10:11" ht="12.75">
      <c r="J97" s="40" t="s">
        <v>68</v>
      </c>
      <c r="K97" s="40"/>
    </row>
    <row r="98" spans="8:9" ht="12.75">
      <c r="H98" s="1"/>
      <c r="I98" s="41" t="s">
        <v>109</v>
      </c>
    </row>
  </sheetData>
  <mergeCells count="128">
    <mergeCell ref="A1:J1"/>
    <mergeCell ref="H66:H67"/>
    <mergeCell ref="I66:I67"/>
    <mergeCell ref="J66:J67"/>
    <mergeCell ref="A59:C60"/>
    <mergeCell ref="D59:D60"/>
    <mergeCell ref="E59:E60"/>
    <mergeCell ref="A54:C54"/>
    <mergeCell ref="F54:H54"/>
    <mergeCell ref="A55:C56"/>
    <mergeCell ref="A87:J87"/>
    <mergeCell ref="D66:D67"/>
    <mergeCell ref="E66:E67"/>
    <mergeCell ref="F66:F67"/>
    <mergeCell ref="G66:G67"/>
    <mergeCell ref="A83:C83"/>
    <mergeCell ref="A90:J90"/>
    <mergeCell ref="A91:J92"/>
    <mergeCell ref="A57:C58"/>
    <mergeCell ref="D57:D58"/>
    <mergeCell ref="E57:E58"/>
    <mergeCell ref="F57:H57"/>
    <mergeCell ref="C65:F65"/>
    <mergeCell ref="A82:J82"/>
    <mergeCell ref="G65:J65"/>
    <mergeCell ref="C66:C67"/>
    <mergeCell ref="D55:D56"/>
    <mergeCell ref="E55:E56"/>
    <mergeCell ref="F55:H55"/>
    <mergeCell ref="F56:H56"/>
    <mergeCell ref="A52:C52"/>
    <mergeCell ref="F52:H52"/>
    <mergeCell ref="A53:C53"/>
    <mergeCell ref="F53:H53"/>
    <mergeCell ref="A48:C48"/>
    <mergeCell ref="F48:H48"/>
    <mergeCell ref="A51:C51"/>
    <mergeCell ref="F51:H51"/>
    <mergeCell ref="F49:H49"/>
    <mergeCell ref="A49:C50"/>
    <mergeCell ref="F50:H50"/>
    <mergeCell ref="I45:I46"/>
    <mergeCell ref="J45:J46"/>
    <mergeCell ref="A47:C47"/>
    <mergeCell ref="F47:H47"/>
    <mergeCell ref="A44:C44"/>
    <mergeCell ref="F44:H44"/>
    <mergeCell ref="A45:C46"/>
    <mergeCell ref="D45:D46"/>
    <mergeCell ref="E45:E46"/>
    <mergeCell ref="F45:H46"/>
    <mergeCell ref="A42:C42"/>
    <mergeCell ref="F42:H42"/>
    <mergeCell ref="A43:C43"/>
    <mergeCell ref="F43:H43"/>
    <mergeCell ref="A39:C39"/>
    <mergeCell ref="F39:H39"/>
    <mergeCell ref="A40:C41"/>
    <mergeCell ref="D40:D41"/>
    <mergeCell ref="E40:E41"/>
    <mergeCell ref="F40:H40"/>
    <mergeCell ref="F41:H41"/>
    <mergeCell ref="A37:C37"/>
    <mergeCell ref="F37:H37"/>
    <mergeCell ref="A38:C38"/>
    <mergeCell ref="F38:H38"/>
    <mergeCell ref="F30:H30"/>
    <mergeCell ref="A32:E33"/>
    <mergeCell ref="F32:J33"/>
    <mergeCell ref="A34:C36"/>
    <mergeCell ref="D34:D36"/>
    <mergeCell ref="E34:E36"/>
    <mergeCell ref="F34:H35"/>
    <mergeCell ref="I34:I35"/>
    <mergeCell ref="J34:J35"/>
    <mergeCell ref="F36:H36"/>
    <mergeCell ref="A28:C28"/>
    <mergeCell ref="F28:H29"/>
    <mergeCell ref="I28:I29"/>
    <mergeCell ref="J28:J29"/>
    <mergeCell ref="A29:C29"/>
    <mergeCell ref="A26:C26"/>
    <mergeCell ref="F26:H26"/>
    <mergeCell ref="A27:C27"/>
    <mergeCell ref="F27:H27"/>
    <mergeCell ref="A24:C24"/>
    <mergeCell ref="F24:H24"/>
    <mergeCell ref="A25:C25"/>
    <mergeCell ref="F25:H25"/>
    <mergeCell ref="A22:C22"/>
    <mergeCell ref="F22:H23"/>
    <mergeCell ref="I22:I23"/>
    <mergeCell ref="J22:J23"/>
    <mergeCell ref="A23:C23"/>
    <mergeCell ref="A20:C20"/>
    <mergeCell ref="F20:H20"/>
    <mergeCell ref="A21:C21"/>
    <mergeCell ref="F21:H21"/>
    <mergeCell ref="A16:C19"/>
    <mergeCell ref="D16:D19"/>
    <mergeCell ref="E16:E19"/>
    <mergeCell ref="F16:H16"/>
    <mergeCell ref="F19:H19"/>
    <mergeCell ref="F17:H17"/>
    <mergeCell ref="F18:H18"/>
    <mergeCell ref="A14:C14"/>
    <mergeCell ref="F14:H14"/>
    <mergeCell ref="A15:C15"/>
    <mergeCell ref="F15:H15"/>
    <mergeCell ref="A12:C12"/>
    <mergeCell ref="F12:H12"/>
    <mergeCell ref="A13:C13"/>
    <mergeCell ref="F13:H13"/>
    <mergeCell ref="I6:J6"/>
    <mergeCell ref="A8:J8"/>
    <mergeCell ref="A10:J10"/>
    <mergeCell ref="A11:C11"/>
    <mergeCell ref="F11:H11"/>
    <mergeCell ref="A63:J63"/>
    <mergeCell ref="A2:J2"/>
    <mergeCell ref="A4:J4"/>
    <mergeCell ref="A5:B5"/>
    <mergeCell ref="C5:F5"/>
    <mergeCell ref="G5:H5"/>
    <mergeCell ref="I5:J5"/>
    <mergeCell ref="A6:B6"/>
    <mergeCell ref="C6:F6"/>
    <mergeCell ref="G6:H6"/>
  </mergeCells>
  <printOptions/>
  <pageMargins left="0.44" right="0.3" top="0.28" bottom="0.26" header="0.17" footer="0.1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vladimir.vucetic</cp:lastModifiedBy>
  <cp:lastPrinted>2009-07-09T07:21:43Z</cp:lastPrinted>
  <dcterms:created xsi:type="dcterms:W3CDTF">2007-02-12T13:02:25Z</dcterms:created>
  <dcterms:modified xsi:type="dcterms:W3CDTF">2009-09-30T13:12:32Z</dcterms:modified>
  <cp:category/>
  <cp:version/>
  <cp:contentType/>
  <cp:contentStatus/>
</cp:coreProperties>
</file>