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<sst xmlns="http://schemas.openxmlformats.org/spreadsheetml/2006/main" count="110" uniqueCount="104">
  <si>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</si>
  <si>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</si>
  <si>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</si>
  <si>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</si>
  <si>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</si>
  <si>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</si>
  <si>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</si>
  <si>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</si>
  <si>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</si>
  <si>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</si>
  <si>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</si>
  <si>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</si>
  <si>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</si>
  <si>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</si>
  <si>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</si>
  <si>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</si>
  <si>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</si>
  <si>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</si>
  <si>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</si>
  <si>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</si>
  <si>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</si>
  <si>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</si>
  <si>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</si>
  <si>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</si>
  <si>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</si>
  <si>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</si>
  <si>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</si>
  <si>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</si>
  <si>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</si>
  <si>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</si>
  <si>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</si>
  <si>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</si>
  <si>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</si>
  <si>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</si>
  <si>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</si>
  <si>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</si>
  <si>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</si>
  <si>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</si>
  <si>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</si>
  <si>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</si>
  <si>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</si>
  <si>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</si>
  <si>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</si>
  <si>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</si>
  <si>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</si>
  <si>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</si>
  <si>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</si>
  <si>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</si>
  <si>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</si>
  <si>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</si>
  <si>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</si>
  <si>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</si>
  <si>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</si>
  <si>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</si>
  <si>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</si>
  <si>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</si>
  <si>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</si>
  <si>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</si>
  <si>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</si>
  <si>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</si>
  <si>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</si>
  <si>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</si>
  <si>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</si>
  <si>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</si>
  <si>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</si>
  <si>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</si>
  <si>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</si>
  <si>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</si>
  <si>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</si>
  <si>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</si>
  <si>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</si>
  <si>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</si>
  <si>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</si>
  <si>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</si>
  <si>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</si>
  <si>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</si>
  <si>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</si>
  <si>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</si>
  <si>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</si>
  <si>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</si>
  <si>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</si>
  <si>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</si>
  <si>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</si>
  <si>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</si>
  <si>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</si>
  <si>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</si>
  <si>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</si>
  <si>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</si>
  <si>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</si>
  <si>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</si>
  <si>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</si>
  <si>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</si>
  <si>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</si>
  <si>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ПУТ ЗА КОЛОНИЈУ 97  БЕОГРАД</t>
  </si>
  <si>
    <t>ИЗВОД ИЗ ФИНАНСИЈСКИХ ИЗВЕШТАЈА ЗА 2009. ГОДИНУ</t>
  </si>
  <si>
    <t xml:space="preserve">                          КОМЕРЦИЈАЛНО-ФИНАНСИЈСКЕ ПОСЛОВЕ БЕОГРАД-РИПАЊ, ПУТ ЗА КОЛОНИЈУ 97</t>
  </si>
  <si>
    <r>
      <t xml:space="preserve">III ЗАКЉУЧНО МИШЉЕЊЕ РЕВИЗОРА </t>
    </r>
    <r>
      <rPr>
        <u val="single"/>
        <sz val="10"/>
        <rFont val="Arial"/>
        <family val="2"/>
      </rPr>
      <t>(ЕКИ РЕВИЗИЈА)</t>
    </r>
    <r>
      <rPr>
        <b/>
        <u val="single"/>
        <sz val="10"/>
        <rFont val="Arial"/>
        <family val="2"/>
      </rPr>
      <t xml:space="preserve"> О ФИНАНСИЈСКИМ ИЗВЕШТАЈИМА: По нашем мишљењу, финансијски извештаји истинито и објективно, по свим материјално значајним аспектима, приказују финансијски положај Предузећа на дан 31.децембра 2009. године, као и резултате његовог пословања, и токове готовине за годину која се завршава на тај дан, у складу са рачуноводственим прописима важећим у  Републици Србији.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</si>
  <si>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Генерални директор</t>
  </si>
  <si>
    <t xml:space="preserve">Увид у финансијске извештаје  може се извршити сваког радног дана oд 8 - 15 часова   у седишту друштва. Извод из финансијских извештаја биће објављен на адреси web site: www.abselectro.com     </t>
  </si>
  <si>
    <r>
      <rPr>
        <sz val="8"/>
        <rFont val="Arial"/>
        <family val="2"/>
      </rPr>
      <t xml:space="preserve">Годишња Скупштина акционара друштва одржана је дана 22.06.2009. године на којој је извршен извор председника Скупштине и усвајање: Финансијског извештаја и Извештаја о пословању за 2009. годину, извештаја овлашћеног интерног ревизора, Извештаја Управног одбора, као и именовање Генералног директора и чланова Управног одбора.  У току 2009. године друштво је  одлуком Скупштине акционара променило пословно седиште из улице Бранкова 30 Београд, на нову адерсу Пут за колонију 97, Београд-Рипањ, као и део пословног имена, тако да сада гласи АБС Минел Инжењеринг а.д. Београд-Рипањ, што је регистровано Решењем Агенције за привредне регистре.   </t>
    </r>
    <r>
      <rPr>
        <sz val="8"/>
        <color indexed="48"/>
        <rFont val="Arial"/>
        <family val="2"/>
      </rPr>
      <t xml:space="preserve"> </t>
    </r>
    <r>
      <rPr>
        <sz val="8"/>
        <color indexed="48"/>
        <rFont val="Arial"/>
        <family val="0"/>
      </rPr>
      <t xml:space="preserve">           
</t>
    </r>
  </si>
  <si>
    <t>Проф. др Љубомир Лукић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</si>
  <si>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116/06 и 37/09), објављује се</t>
  </si>
  <si>
    <t xml:space="preserve">АБС МИНЕЛ ИНЖЕНЈЕРИНГ АКЦИОНАРСКО ДРУШТВО ЗА ИНЖЕЊЕРИНГ, ПРОЈЕКТОВАЊЕ , КОНСАЛТИНГ И </t>
  </si>
  <si>
    <t>AБС МИНЕЛ  ИНЖЕЊЕРИНГ AD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</si>
</sst>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3" fontId="1" fillId="24" borderId="11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72">
      <selection activeCell="N72" sqref="N72"/>
    </sheetView>
  </sheetViews>
  <sheetFormatPr defaultColWidth="9.140625" defaultRowHeight="12.75"/>
  <cols>
    <col min="10" max="10" width="12.7109375" style="0" customWidth="1"/>
  </cols>
  <sheetData>
    <row r="1" spans="2:11" ht="41.25" customHeight="1">
      <c r="B1" s="60" t="s">
        <v>101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62" t="s">
        <v>94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2.75">
      <c r="B3" s="63" t="s">
        <v>102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2.75">
      <c r="B4" s="48" t="s">
        <v>95</v>
      </c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2.75">
      <c r="B6" s="67" t="s">
        <v>1</v>
      </c>
      <c r="C6" s="67"/>
      <c r="D6" s="68" t="s">
        <v>103</v>
      </c>
      <c r="E6" s="69"/>
      <c r="F6" s="69"/>
      <c r="G6" s="69"/>
      <c r="H6" s="67" t="s">
        <v>2</v>
      </c>
      <c r="I6" s="67"/>
      <c r="J6" s="69">
        <v>7451466</v>
      </c>
      <c r="K6" s="69"/>
    </row>
    <row r="7" spans="2:11" ht="12.75">
      <c r="B7" s="67" t="s">
        <v>3</v>
      </c>
      <c r="C7" s="67"/>
      <c r="D7" s="58" t="s">
        <v>93</v>
      </c>
      <c r="E7" s="59"/>
      <c r="F7" s="59"/>
      <c r="G7" s="52"/>
      <c r="H7" s="67" t="s">
        <v>4</v>
      </c>
      <c r="I7" s="67"/>
      <c r="J7" s="58">
        <v>101512591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6" t="s">
        <v>5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66" t="s">
        <v>7</v>
      </c>
      <c r="C12" s="66"/>
      <c r="D12" s="66"/>
      <c r="E12" s="7">
        <v>2008</v>
      </c>
      <c r="F12" s="7">
        <v>2009</v>
      </c>
      <c r="G12" s="66" t="s">
        <v>8</v>
      </c>
      <c r="H12" s="66"/>
      <c r="I12" s="66"/>
      <c r="J12" s="7">
        <v>2008</v>
      </c>
      <c r="K12" s="7">
        <v>2009</v>
      </c>
    </row>
    <row r="13" spans="2:11" ht="12.75">
      <c r="B13" s="54" t="s">
        <v>9</v>
      </c>
      <c r="C13" s="54"/>
      <c r="D13" s="54"/>
      <c r="E13" s="36">
        <v>86861</v>
      </c>
      <c r="F13" s="36">
        <v>106137</v>
      </c>
      <c r="G13" s="54" t="s">
        <v>10</v>
      </c>
      <c r="H13" s="54"/>
      <c r="I13" s="54"/>
      <c r="J13" s="37">
        <v>4448</v>
      </c>
      <c r="K13" s="37">
        <v>6583</v>
      </c>
    </row>
    <row r="14" spans="2:11" ht="12.75">
      <c r="B14" s="55" t="s">
        <v>11</v>
      </c>
      <c r="C14" s="54"/>
      <c r="D14" s="54"/>
      <c r="E14" s="9"/>
      <c r="F14" s="9"/>
      <c r="G14" s="71" t="s">
        <v>76</v>
      </c>
      <c r="H14" s="72"/>
      <c r="I14" s="73"/>
      <c r="J14" s="37">
        <v>43641</v>
      </c>
      <c r="K14" s="37">
        <v>43572</v>
      </c>
    </row>
    <row r="15" spans="2:11" ht="12.75">
      <c r="B15" s="70" t="s">
        <v>12</v>
      </c>
      <c r="C15" s="70"/>
      <c r="D15" s="70"/>
      <c r="E15" s="9"/>
      <c r="F15" s="9"/>
      <c r="G15" s="53" t="s">
        <v>13</v>
      </c>
      <c r="H15" s="53"/>
      <c r="I15" s="53"/>
      <c r="J15" s="8"/>
      <c r="K15" s="8"/>
    </row>
    <row r="16" spans="2:11" ht="12.75">
      <c r="B16" s="53" t="s">
        <v>14</v>
      </c>
      <c r="C16" s="53"/>
      <c r="D16" s="53"/>
      <c r="E16" s="36">
        <v>12760</v>
      </c>
      <c r="F16" s="36">
        <v>12671</v>
      </c>
      <c r="G16" s="53" t="s">
        <v>15</v>
      </c>
      <c r="H16" s="53"/>
      <c r="I16" s="53"/>
      <c r="J16" s="8">
        <v>39</v>
      </c>
      <c r="K16" s="8">
        <v>0</v>
      </c>
    </row>
    <row r="17" spans="2:11" ht="12.75">
      <c r="B17" s="74" t="s">
        <v>59</v>
      </c>
      <c r="C17" s="53"/>
      <c r="D17" s="53"/>
      <c r="E17" s="75">
        <v>73840</v>
      </c>
      <c r="F17" s="75">
        <v>93209</v>
      </c>
      <c r="G17" s="53" t="s">
        <v>16</v>
      </c>
      <c r="H17" s="53"/>
      <c r="I17" s="53"/>
      <c r="J17" s="37">
        <v>29641</v>
      </c>
      <c r="K17" s="37">
        <v>29641</v>
      </c>
    </row>
    <row r="18" spans="2:11" ht="12.75">
      <c r="B18" s="53"/>
      <c r="C18" s="53"/>
      <c r="D18" s="53"/>
      <c r="E18" s="76"/>
      <c r="F18" s="76"/>
      <c r="G18" s="53" t="s">
        <v>60</v>
      </c>
      <c r="H18" s="53"/>
      <c r="I18" s="53"/>
      <c r="J18" s="8"/>
      <c r="K18" s="8">
        <v>2204</v>
      </c>
    </row>
    <row r="19" spans="2:11" ht="12.75">
      <c r="B19" s="55" t="s">
        <v>17</v>
      </c>
      <c r="C19" s="55"/>
      <c r="D19" s="55"/>
      <c r="E19" s="9">
        <v>261</v>
      </c>
      <c r="F19" s="9">
        <v>261</v>
      </c>
      <c r="G19" s="53" t="s">
        <v>18</v>
      </c>
      <c r="H19" s="53"/>
      <c r="I19" s="53"/>
      <c r="J19" s="37">
        <v>68873</v>
      </c>
      <c r="K19" s="37">
        <v>68834</v>
      </c>
    </row>
    <row r="20" spans="2:11" ht="12.75">
      <c r="B20" s="54" t="s">
        <v>22</v>
      </c>
      <c r="C20" s="54"/>
      <c r="D20" s="54"/>
      <c r="E20" s="36">
        <v>26219</v>
      </c>
      <c r="F20" s="36">
        <v>38941</v>
      </c>
      <c r="G20" s="53" t="s">
        <v>19</v>
      </c>
      <c r="H20" s="53"/>
      <c r="I20" s="53"/>
      <c r="J20" s="8"/>
      <c r="K20" s="8"/>
    </row>
    <row r="21" spans="2:11" ht="12.75" customHeight="1">
      <c r="B21" s="53" t="s">
        <v>24</v>
      </c>
      <c r="C21" s="53"/>
      <c r="D21" s="53"/>
      <c r="E21" s="36">
        <v>1385</v>
      </c>
      <c r="F21" s="36">
        <v>1253</v>
      </c>
      <c r="G21" s="81" t="s">
        <v>20</v>
      </c>
      <c r="H21" s="82"/>
      <c r="I21" s="82"/>
      <c r="J21" s="75">
        <v>108349</v>
      </c>
      <c r="K21" s="77">
        <v>138784</v>
      </c>
    </row>
    <row r="22" spans="2:11" ht="46.5" customHeight="1">
      <c r="B22" s="79" t="s">
        <v>61</v>
      </c>
      <c r="C22" s="80"/>
      <c r="D22" s="80"/>
      <c r="E22" s="9"/>
      <c r="F22" s="9"/>
      <c r="G22" s="82"/>
      <c r="H22" s="82"/>
      <c r="I22" s="82"/>
      <c r="J22" s="76"/>
      <c r="K22" s="78"/>
    </row>
    <row r="23" spans="2:11" ht="12.75">
      <c r="B23" s="53" t="s">
        <v>62</v>
      </c>
      <c r="C23" s="53"/>
      <c r="D23" s="53"/>
      <c r="E23" s="36">
        <v>24834</v>
      </c>
      <c r="F23" s="36">
        <v>37688</v>
      </c>
      <c r="G23" s="55" t="s">
        <v>21</v>
      </c>
      <c r="H23" s="55"/>
      <c r="I23" s="55"/>
      <c r="J23" s="8"/>
      <c r="K23" s="8"/>
    </row>
    <row r="24" spans="2:11" ht="12.75">
      <c r="B24" s="55" t="s">
        <v>26</v>
      </c>
      <c r="C24" s="55"/>
      <c r="D24" s="55"/>
      <c r="E24" s="9"/>
      <c r="F24" s="9">
        <v>289</v>
      </c>
      <c r="G24" s="55" t="s">
        <v>23</v>
      </c>
      <c r="H24" s="55"/>
      <c r="I24" s="55"/>
      <c r="J24" s="37">
        <v>5660</v>
      </c>
      <c r="K24" s="37">
        <v>4038</v>
      </c>
    </row>
    <row r="25" spans="2:11" ht="12.75">
      <c r="B25" s="54" t="s">
        <v>27</v>
      </c>
      <c r="C25" s="54"/>
      <c r="D25" s="54"/>
      <c r="E25" s="36">
        <v>113080</v>
      </c>
      <c r="F25" s="36">
        <v>145367</v>
      </c>
      <c r="G25" s="53" t="s">
        <v>25</v>
      </c>
      <c r="H25" s="53"/>
      <c r="I25" s="53"/>
      <c r="J25" s="37">
        <v>102689</v>
      </c>
      <c r="K25" s="37">
        <v>134746</v>
      </c>
    </row>
    <row r="26" spans="2:11" ht="12.75">
      <c r="B26" s="54" t="s">
        <v>63</v>
      </c>
      <c r="C26" s="54"/>
      <c r="D26" s="54"/>
      <c r="E26" s="9"/>
      <c r="F26" s="9"/>
      <c r="G26" s="53" t="s">
        <v>28</v>
      </c>
      <c r="H26" s="53"/>
      <c r="I26" s="53"/>
      <c r="J26" s="37">
        <v>283</v>
      </c>
      <c r="K26" s="37"/>
    </row>
    <row r="27" spans="2:11" ht="12.75">
      <c r="B27" s="83" t="s">
        <v>29</v>
      </c>
      <c r="C27" s="83"/>
      <c r="D27" s="83"/>
      <c r="E27" s="36">
        <v>113080</v>
      </c>
      <c r="F27" s="36">
        <v>145367</v>
      </c>
      <c r="G27" s="85"/>
      <c r="H27" s="85"/>
      <c r="I27" s="85"/>
      <c r="J27" s="75">
        <v>113080</v>
      </c>
      <c r="K27" s="77">
        <v>145367</v>
      </c>
    </row>
    <row r="28" spans="2:11" ht="12.75">
      <c r="B28" s="83" t="s">
        <v>30</v>
      </c>
      <c r="C28" s="83"/>
      <c r="D28" s="83"/>
      <c r="E28" s="9">
        <v>200</v>
      </c>
      <c r="F28" s="9"/>
      <c r="G28" s="85"/>
      <c r="H28" s="85"/>
      <c r="I28" s="85"/>
      <c r="J28" s="84"/>
      <c r="K28" s="77"/>
    </row>
    <row r="29" spans="7:11" ht="12.75">
      <c r="G29" s="86" t="s">
        <v>31</v>
      </c>
      <c r="H29" s="87"/>
      <c r="I29" s="87"/>
      <c r="J29" s="46">
        <v>200</v>
      </c>
      <c r="K29" s="46"/>
    </row>
    <row r="30" ht="12.75">
      <c r="K30" s="42"/>
    </row>
    <row r="31" spans="2:11" ht="12.75">
      <c r="B31" s="88" t="s">
        <v>64</v>
      </c>
      <c r="C31" s="89"/>
      <c r="D31" s="89"/>
      <c r="E31" s="89"/>
      <c r="F31" s="89"/>
      <c r="G31" s="89" t="s">
        <v>32</v>
      </c>
      <c r="H31" s="89"/>
      <c r="I31" s="89"/>
      <c r="J31" s="89"/>
      <c r="K31" s="89"/>
    </row>
    <row r="32" spans="2:11" ht="12.75">
      <c r="B32" s="90"/>
      <c r="C32" s="90"/>
      <c r="D32" s="90"/>
      <c r="E32" s="90"/>
      <c r="F32" s="90"/>
      <c r="G32" s="89"/>
      <c r="H32" s="89"/>
      <c r="I32" s="89"/>
      <c r="J32" s="89"/>
      <c r="K32" s="89"/>
    </row>
    <row r="33" spans="2:11" ht="12.75" customHeight="1">
      <c r="B33" s="91" t="s">
        <v>58</v>
      </c>
      <c r="C33" s="91"/>
      <c r="D33" s="91"/>
      <c r="E33" s="92">
        <v>2008</v>
      </c>
      <c r="F33" s="92">
        <v>2009</v>
      </c>
      <c r="G33" s="93" t="s">
        <v>33</v>
      </c>
      <c r="H33" s="54"/>
      <c r="I33" s="54"/>
      <c r="J33" s="92">
        <v>2008</v>
      </c>
      <c r="K33" s="92">
        <v>2009</v>
      </c>
    </row>
    <row r="34" spans="2:11" ht="12.75">
      <c r="B34" s="91"/>
      <c r="C34" s="91"/>
      <c r="D34" s="91"/>
      <c r="E34" s="92"/>
      <c r="F34" s="92"/>
      <c r="G34" s="54"/>
      <c r="H34" s="54"/>
      <c r="I34" s="54"/>
      <c r="J34" s="92"/>
      <c r="K34" s="92"/>
    </row>
    <row r="35" spans="2:11" ht="12.75">
      <c r="B35" s="91"/>
      <c r="C35" s="91"/>
      <c r="D35" s="91"/>
      <c r="E35" s="92"/>
      <c r="F35" s="92"/>
      <c r="G35" s="53" t="s">
        <v>34</v>
      </c>
      <c r="H35" s="53"/>
      <c r="I35" s="53"/>
      <c r="J35" s="37">
        <v>29631</v>
      </c>
      <c r="K35" s="37">
        <v>31865</v>
      </c>
    </row>
    <row r="36" spans="2:11" ht="12.75">
      <c r="B36" s="53" t="s">
        <v>35</v>
      </c>
      <c r="C36" s="53"/>
      <c r="D36" s="53"/>
      <c r="E36" s="36">
        <v>31463</v>
      </c>
      <c r="F36" s="36">
        <v>19823</v>
      </c>
      <c r="G36" s="53" t="s">
        <v>38</v>
      </c>
      <c r="H36" s="53"/>
      <c r="I36" s="53"/>
      <c r="J36" s="37">
        <v>55784</v>
      </c>
      <c r="K36" s="37">
        <v>43759</v>
      </c>
    </row>
    <row r="37" spans="2:11" ht="12.75">
      <c r="B37" s="53" t="s">
        <v>36</v>
      </c>
      <c r="C37" s="53"/>
      <c r="D37" s="53"/>
      <c r="E37" s="36">
        <v>60175</v>
      </c>
      <c r="F37" s="36">
        <v>34814</v>
      </c>
      <c r="G37" s="53" t="s">
        <v>65</v>
      </c>
      <c r="H37" s="53"/>
      <c r="I37" s="53"/>
      <c r="J37" s="37">
        <v>26153</v>
      </c>
      <c r="K37" s="37">
        <v>11894</v>
      </c>
    </row>
    <row r="38" spans="2:11" ht="12.75">
      <c r="B38" s="95" t="s">
        <v>37</v>
      </c>
      <c r="C38" s="95"/>
      <c r="D38" s="95"/>
      <c r="E38" s="36">
        <v>28712</v>
      </c>
      <c r="F38" s="36">
        <v>14991</v>
      </c>
      <c r="G38" s="53" t="s">
        <v>42</v>
      </c>
      <c r="H38" s="53"/>
      <c r="I38" s="53"/>
      <c r="J38" s="37">
        <v>1606</v>
      </c>
      <c r="K38" s="37">
        <v>267</v>
      </c>
    </row>
    <row r="39" spans="2:11" ht="12.75">
      <c r="B39" s="93" t="s">
        <v>66</v>
      </c>
      <c r="C39" s="93"/>
      <c r="D39" s="93"/>
      <c r="E39" s="97"/>
      <c r="F39" s="97"/>
      <c r="G39" s="53" t="s">
        <v>44</v>
      </c>
      <c r="H39" s="53"/>
      <c r="I39" s="53"/>
      <c r="J39" s="37">
        <v>13055</v>
      </c>
      <c r="K39" s="37">
        <v>9111</v>
      </c>
    </row>
    <row r="40" spans="2:11" ht="12.75" customHeight="1">
      <c r="B40" s="93"/>
      <c r="C40" s="93"/>
      <c r="D40" s="93"/>
      <c r="E40" s="97"/>
      <c r="F40" s="97"/>
      <c r="G40" s="94" t="s">
        <v>45</v>
      </c>
      <c r="H40" s="94"/>
      <c r="I40" s="94"/>
      <c r="J40" s="37">
        <v>338</v>
      </c>
      <c r="K40" s="37">
        <v>23128</v>
      </c>
    </row>
    <row r="41" spans="2:11" ht="25.5" customHeight="1">
      <c r="B41" s="74" t="s">
        <v>39</v>
      </c>
      <c r="C41" s="74"/>
      <c r="D41" s="74"/>
      <c r="E41" s="36"/>
      <c r="F41" s="36"/>
      <c r="G41" s="94" t="s">
        <v>47</v>
      </c>
      <c r="H41" s="93"/>
      <c r="I41" s="93"/>
      <c r="J41" s="37">
        <v>161</v>
      </c>
      <c r="K41" s="37">
        <v>759</v>
      </c>
    </row>
    <row r="42" spans="2:11" ht="24.75" customHeight="1">
      <c r="B42" s="74" t="s">
        <v>40</v>
      </c>
      <c r="C42" s="74"/>
      <c r="D42" s="74"/>
      <c r="E42" s="36">
        <v>8350</v>
      </c>
      <c r="F42" s="36">
        <v>803</v>
      </c>
      <c r="G42" s="74" t="s">
        <v>73</v>
      </c>
      <c r="H42" s="53"/>
      <c r="I42" s="53"/>
      <c r="J42" s="47">
        <v>37425</v>
      </c>
      <c r="K42" s="47">
        <v>1631</v>
      </c>
    </row>
    <row r="43" spans="2:11" ht="26.25" customHeight="1">
      <c r="B43" s="53" t="s">
        <v>37</v>
      </c>
      <c r="C43" s="53"/>
      <c r="D43" s="53"/>
      <c r="E43" s="36">
        <v>8350</v>
      </c>
      <c r="F43" s="36">
        <v>803</v>
      </c>
      <c r="G43" s="98" t="s">
        <v>67</v>
      </c>
      <c r="H43" s="99"/>
      <c r="I43" s="100"/>
      <c r="J43" s="41"/>
      <c r="K43" s="41"/>
    </row>
    <row r="44" spans="2:11" ht="12.75" customHeight="1">
      <c r="B44" s="93" t="s">
        <v>68</v>
      </c>
      <c r="C44" s="93"/>
      <c r="D44" s="93"/>
      <c r="E44" s="97"/>
      <c r="F44" s="97"/>
      <c r="G44" s="93" t="s">
        <v>51</v>
      </c>
      <c r="H44" s="93"/>
      <c r="I44" s="93"/>
      <c r="J44" s="96">
        <v>37425</v>
      </c>
      <c r="K44" s="96">
        <v>1631</v>
      </c>
    </row>
    <row r="45" spans="2:11" ht="12.75">
      <c r="B45" s="93"/>
      <c r="C45" s="93"/>
      <c r="D45" s="93"/>
      <c r="E45" s="97"/>
      <c r="F45" s="97"/>
      <c r="G45" s="93"/>
      <c r="H45" s="93"/>
      <c r="I45" s="93"/>
      <c r="J45" s="96"/>
      <c r="K45" s="96"/>
    </row>
    <row r="46" spans="2:11" ht="24.75" customHeight="1">
      <c r="B46" s="74" t="s">
        <v>41</v>
      </c>
      <c r="C46" s="74"/>
      <c r="D46" s="74"/>
      <c r="E46" s="36">
        <v>15799</v>
      </c>
      <c r="F46" s="36">
        <v>37078</v>
      </c>
      <c r="G46" s="83" t="s">
        <v>53</v>
      </c>
      <c r="H46" s="83"/>
      <c r="I46" s="83"/>
      <c r="J46" s="51"/>
      <c r="K46" s="51"/>
    </row>
    <row r="47" spans="2:11" ht="28.5" customHeight="1">
      <c r="B47" s="74" t="s">
        <v>43</v>
      </c>
      <c r="C47" s="74"/>
      <c r="D47" s="74"/>
      <c r="E47" s="36">
        <v>0</v>
      </c>
      <c r="F47" s="36"/>
      <c r="G47" s="101" t="s">
        <v>69</v>
      </c>
      <c r="H47" s="102"/>
      <c r="I47" s="102"/>
      <c r="J47" s="51">
        <v>0</v>
      </c>
      <c r="K47" s="51">
        <v>0</v>
      </c>
    </row>
    <row r="48" spans="2:11" ht="16.5" customHeight="1">
      <c r="B48" s="53" t="s">
        <v>37</v>
      </c>
      <c r="C48" s="53"/>
      <c r="D48" s="53"/>
      <c r="E48" s="36">
        <v>15799</v>
      </c>
      <c r="F48" s="36">
        <v>37078</v>
      </c>
      <c r="G48" s="102" t="s">
        <v>70</v>
      </c>
      <c r="H48" s="102"/>
      <c r="I48" s="102"/>
      <c r="J48" s="51">
        <v>33550</v>
      </c>
      <c r="K48" s="51">
        <v>2204</v>
      </c>
    </row>
    <row r="49" spans="2:11" ht="34.5" customHeight="1">
      <c r="B49" s="85" t="s">
        <v>46</v>
      </c>
      <c r="C49" s="85"/>
      <c r="D49" s="85"/>
      <c r="E49" s="36">
        <v>68541</v>
      </c>
      <c r="F49" s="36">
        <v>35622</v>
      </c>
      <c r="G49" s="101" t="s">
        <v>74</v>
      </c>
      <c r="H49" s="102"/>
      <c r="I49" s="102"/>
      <c r="J49" s="37"/>
      <c r="K49" s="37"/>
    </row>
    <row r="50" spans="2:11" ht="35.25" customHeight="1">
      <c r="B50" s="85" t="s">
        <v>48</v>
      </c>
      <c r="C50" s="85"/>
      <c r="D50" s="85"/>
      <c r="E50" s="36">
        <v>68525</v>
      </c>
      <c r="F50" s="36">
        <v>35617</v>
      </c>
      <c r="G50" s="81" t="s">
        <v>71</v>
      </c>
      <c r="H50" s="83"/>
      <c r="I50" s="83"/>
      <c r="J50" s="37">
        <v>0</v>
      </c>
      <c r="K50" s="37">
        <v>0</v>
      </c>
    </row>
    <row r="51" spans="2:11" ht="18" customHeight="1">
      <c r="B51" s="54" t="s">
        <v>49</v>
      </c>
      <c r="C51" s="54"/>
      <c r="D51" s="54"/>
      <c r="E51" s="36">
        <v>16</v>
      </c>
      <c r="F51" s="36">
        <v>5</v>
      </c>
      <c r="G51" s="83" t="s">
        <v>72</v>
      </c>
      <c r="H51" s="83"/>
      <c r="I51" s="83"/>
      <c r="J51" s="37"/>
      <c r="K51" s="37"/>
    </row>
    <row r="52" spans="2:11" ht="15" customHeight="1">
      <c r="B52" s="93" t="s">
        <v>50</v>
      </c>
      <c r="C52" s="93"/>
      <c r="D52" s="93"/>
      <c r="E52" s="97">
        <v>55</v>
      </c>
      <c r="F52" s="97">
        <v>71</v>
      </c>
      <c r="G52" s="83" t="s">
        <v>55</v>
      </c>
      <c r="H52" s="83"/>
      <c r="I52" s="83"/>
      <c r="J52" s="37"/>
      <c r="K52" s="37"/>
    </row>
    <row r="53" spans="2:11" ht="28.5" customHeight="1">
      <c r="B53" s="93"/>
      <c r="C53" s="93"/>
      <c r="D53" s="93"/>
      <c r="E53" s="97"/>
      <c r="F53" s="97"/>
      <c r="G53" s="81" t="s">
        <v>56</v>
      </c>
      <c r="H53" s="83"/>
      <c r="I53" s="83"/>
      <c r="J53" s="37"/>
      <c r="K53" s="37"/>
    </row>
    <row r="54" spans="2:11" ht="24" customHeight="1">
      <c r="B54" s="93" t="s">
        <v>52</v>
      </c>
      <c r="C54" s="93"/>
      <c r="D54" s="93"/>
      <c r="E54" s="97"/>
      <c r="F54" s="97"/>
      <c r="G54" s="103"/>
      <c r="H54" s="104"/>
      <c r="I54" s="104"/>
      <c r="J54" s="18"/>
      <c r="K54" s="18"/>
    </row>
    <row r="55" spans="2:6" ht="22.5" customHeight="1">
      <c r="B55" s="93"/>
      <c r="C55" s="93"/>
      <c r="D55" s="93"/>
      <c r="E55" s="97"/>
      <c r="F55" s="97"/>
    </row>
    <row r="56" spans="2:6" ht="12.75">
      <c r="B56" s="93" t="s">
        <v>54</v>
      </c>
      <c r="C56" s="93"/>
      <c r="D56" s="93"/>
      <c r="E56" s="97">
        <v>55</v>
      </c>
      <c r="F56" s="97">
        <v>71</v>
      </c>
    </row>
    <row r="57" spans="2:6" ht="12.75">
      <c r="B57" s="93"/>
      <c r="C57" s="93"/>
      <c r="D57" s="93"/>
      <c r="E57" s="97"/>
      <c r="F57" s="97"/>
    </row>
    <row r="58" ht="14.25" customHeight="1"/>
    <row r="59" spans="1:11" ht="12.75">
      <c r="A59" s="57" t="s">
        <v>57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ht="7.5" customHeight="1"/>
    <row r="61" spans="2:11" ht="12" customHeight="1">
      <c r="B61" s="29"/>
      <c r="C61" s="30"/>
      <c r="D61" s="112">
        <v>2008</v>
      </c>
      <c r="E61" s="113"/>
      <c r="F61" s="113"/>
      <c r="G61" s="114"/>
      <c r="H61" s="112">
        <v>2009</v>
      </c>
      <c r="I61" s="113"/>
      <c r="J61" s="113"/>
      <c r="K61" s="114"/>
    </row>
    <row r="62" spans="2:11" ht="27.75" customHeight="1" hidden="1">
      <c r="B62" s="31"/>
      <c r="C62" s="32"/>
      <c r="D62" s="26"/>
      <c r="E62" s="27"/>
      <c r="F62" s="27"/>
      <c r="G62" s="28"/>
      <c r="H62" s="26"/>
      <c r="I62" s="27"/>
      <c r="J62" s="27"/>
      <c r="K62" s="28"/>
    </row>
    <row r="63" spans="2:11" ht="27.75" customHeight="1">
      <c r="B63" s="33"/>
      <c r="C63" s="34"/>
      <c r="D63" s="22" t="s">
        <v>77</v>
      </c>
      <c r="E63" s="22" t="s">
        <v>78</v>
      </c>
      <c r="F63" s="22" t="s">
        <v>79</v>
      </c>
      <c r="G63" s="22" t="s">
        <v>80</v>
      </c>
      <c r="H63" s="22" t="s">
        <v>77</v>
      </c>
      <c r="I63" s="22" t="s">
        <v>78</v>
      </c>
      <c r="J63" s="22" t="s">
        <v>79</v>
      </c>
      <c r="K63" s="22" t="s">
        <v>80</v>
      </c>
    </row>
    <row r="64" spans="2:11" ht="21.75" customHeight="1">
      <c r="B64" s="24" t="s">
        <v>81</v>
      </c>
      <c r="C64" s="24"/>
      <c r="D64" s="45">
        <v>38216</v>
      </c>
      <c r="E64" s="45">
        <v>5096</v>
      </c>
      <c r="F64" s="45"/>
      <c r="G64" s="45">
        <f>D64+E64-F64</f>
        <v>43312</v>
      </c>
      <c r="H64" s="45">
        <f aca="true" t="shared" si="0" ref="H64:H74">G64</f>
        <v>43312</v>
      </c>
      <c r="I64" s="11"/>
      <c r="J64" s="11">
        <v>69</v>
      </c>
      <c r="K64" s="45">
        <f>H64+I64-J64</f>
        <v>43243</v>
      </c>
    </row>
    <row r="65" spans="2:11" ht="21.75" customHeight="1">
      <c r="B65" s="24" t="s">
        <v>82</v>
      </c>
      <c r="C65" s="24"/>
      <c r="D65" s="11">
        <v>329</v>
      </c>
      <c r="E65" s="11"/>
      <c r="F65" s="11"/>
      <c r="G65" s="45">
        <f aca="true" t="shared" si="1" ref="G65:G74">D65+E65-F65</f>
        <v>329</v>
      </c>
      <c r="H65" s="45">
        <f t="shared" si="0"/>
        <v>329</v>
      </c>
      <c r="I65" s="11"/>
      <c r="J65" s="11"/>
      <c r="K65" s="45">
        <f aca="true" t="shared" si="2" ref="K65:K74">H65+I65-J65</f>
        <v>329</v>
      </c>
    </row>
    <row r="66" spans="2:11" ht="30" customHeight="1">
      <c r="B66" s="24" t="s">
        <v>83</v>
      </c>
      <c r="C66" s="24"/>
      <c r="D66" s="43"/>
      <c r="E66" s="43"/>
      <c r="F66" s="43"/>
      <c r="G66" s="45">
        <f t="shared" si="1"/>
        <v>0</v>
      </c>
      <c r="H66" s="45">
        <f t="shared" si="0"/>
        <v>0</v>
      </c>
      <c r="I66" s="10"/>
      <c r="J66" s="10"/>
      <c r="K66" s="45">
        <f t="shared" si="2"/>
        <v>0</v>
      </c>
    </row>
    <row r="67" spans="2:11" ht="21.75" customHeight="1">
      <c r="B67" s="24" t="s">
        <v>84</v>
      </c>
      <c r="C67" s="24"/>
      <c r="D67" s="43"/>
      <c r="E67" s="43"/>
      <c r="F67" s="43"/>
      <c r="G67" s="45">
        <f t="shared" si="1"/>
        <v>0</v>
      </c>
      <c r="H67" s="45">
        <f t="shared" si="0"/>
        <v>0</v>
      </c>
      <c r="I67" s="10"/>
      <c r="J67" s="10"/>
      <c r="K67" s="45">
        <f t="shared" si="2"/>
        <v>0</v>
      </c>
    </row>
    <row r="68" spans="2:11" ht="21.75" customHeight="1">
      <c r="B68" s="24" t="s">
        <v>85</v>
      </c>
      <c r="C68" s="24"/>
      <c r="D68" s="44">
        <v>39</v>
      </c>
      <c r="E68" s="44"/>
      <c r="F68" s="44"/>
      <c r="G68" s="45">
        <f t="shared" si="1"/>
        <v>39</v>
      </c>
      <c r="H68" s="45">
        <f t="shared" si="0"/>
        <v>39</v>
      </c>
      <c r="I68" s="10"/>
      <c r="J68" s="49">
        <v>39</v>
      </c>
      <c r="K68" s="45">
        <f t="shared" si="2"/>
        <v>0</v>
      </c>
    </row>
    <row r="69" spans="2:11" ht="21.75" customHeight="1">
      <c r="B69" s="24" t="s">
        <v>86</v>
      </c>
      <c r="C69" s="24"/>
      <c r="D69" s="44">
        <v>30434</v>
      </c>
      <c r="E69" s="44"/>
      <c r="F69" s="44">
        <v>793</v>
      </c>
      <c r="G69" s="45">
        <f t="shared" si="1"/>
        <v>29641</v>
      </c>
      <c r="H69" s="45">
        <f t="shared" si="0"/>
        <v>29641</v>
      </c>
      <c r="I69" s="10"/>
      <c r="J69" s="10"/>
      <c r="K69" s="45">
        <f t="shared" si="2"/>
        <v>29641</v>
      </c>
    </row>
    <row r="70" spans="2:11" ht="21.75" customHeight="1">
      <c r="B70" s="24" t="s">
        <v>87</v>
      </c>
      <c r="C70" s="24"/>
      <c r="D70" s="44">
        <v>999</v>
      </c>
      <c r="E70" s="44"/>
      <c r="F70" s="44">
        <v>999</v>
      </c>
      <c r="G70" s="45">
        <f t="shared" si="1"/>
        <v>0</v>
      </c>
      <c r="H70" s="45">
        <f t="shared" si="0"/>
        <v>0</v>
      </c>
      <c r="I70" s="46">
        <v>2204</v>
      </c>
      <c r="J70" s="10"/>
      <c r="K70" s="45">
        <f t="shared" si="2"/>
        <v>2204</v>
      </c>
    </row>
    <row r="71" spans="2:11" ht="21.75" customHeight="1">
      <c r="B71" s="24" t="s">
        <v>88</v>
      </c>
      <c r="C71" s="24"/>
      <c r="D71" s="44">
        <v>37115</v>
      </c>
      <c r="E71" s="44">
        <v>33550</v>
      </c>
      <c r="F71" s="44">
        <v>1792</v>
      </c>
      <c r="G71" s="45">
        <f t="shared" si="1"/>
        <v>68873</v>
      </c>
      <c r="H71" s="45">
        <f t="shared" si="0"/>
        <v>68873</v>
      </c>
      <c r="I71" s="10"/>
      <c r="J71" s="49">
        <v>39</v>
      </c>
      <c r="K71" s="45">
        <f t="shared" si="2"/>
        <v>68834</v>
      </c>
    </row>
    <row r="72" spans="2:11" ht="21.75" customHeight="1">
      <c r="B72" s="25" t="s">
        <v>89</v>
      </c>
      <c r="C72" s="25"/>
      <c r="D72" s="44"/>
      <c r="E72" s="44"/>
      <c r="F72" s="44"/>
      <c r="G72" s="45">
        <f t="shared" si="1"/>
        <v>0</v>
      </c>
      <c r="H72" s="45">
        <f t="shared" si="0"/>
        <v>0</v>
      </c>
      <c r="I72" s="49">
        <v>69</v>
      </c>
      <c r="J72" s="49">
        <v>69</v>
      </c>
      <c r="K72" s="45">
        <f t="shared" si="2"/>
        <v>0</v>
      </c>
    </row>
    <row r="73" spans="2:11" ht="21.75" customHeight="1">
      <c r="B73" s="25" t="s">
        <v>90</v>
      </c>
      <c r="C73" s="25"/>
      <c r="D73" s="44">
        <f>D64+D65+D68+D69+D70-D71</f>
        <v>32902</v>
      </c>
      <c r="E73" s="50">
        <f>E64+E65+E68+E69+E70-E71</f>
        <v>-28454</v>
      </c>
      <c r="F73" s="45">
        <f>F64+F65+F68+F69+F70-F71</f>
        <v>0</v>
      </c>
      <c r="G73" s="45">
        <f>G64+G65+G68+G69+G70-G71</f>
        <v>4448</v>
      </c>
      <c r="H73" s="45">
        <f t="shared" si="0"/>
        <v>4448</v>
      </c>
      <c r="I73" s="45">
        <f>I64+I65+I68+I69+I70-I71+I72</f>
        <v>2273</v>
      </c>
      <c r="J73" s="45">
        <f>J64+J65+J68+J69+J70-J71+J72</f>
        <v>138</v>
      </c>
      <c r="K73" s="45">
        <f>K64+K65+K68+K69+K70-K71</f>
        <v>6583</v>
      </c>
    </row>
    <row r="74" spans="1:11" ht="31.5" customHeight="1">
      <c r="A74" s="35"/>
      <c r="B74" s="25" t="s">
        <v>92</v>
      </c>
      <c r="C74" s="25"/>
      <c r="D74" s="12"/>
      <c r="E74" s="10"/>
      <c r="F74" s="10"/>
      <c r="G74" s="45">
        <f t="shared" si="1"/>
        <v>0</v>
      </c>
      <c r="H74" s="45">
        <f t="shared" si="0"/>
        <v>0</v>
      </c>
      <c r="I74" s="10"/>
      <c r="J74" s="10"/>
      <c r="K74" s="45">
        <f t="shared" si="2"/>
        <v>0</v>
      </c>
    </row>
    <row r="75" spans="1:11" ht="20.25" customHeight="1">
      <c r="A75" s="107"/>
      <c r="B75" s="107"/>
      <c r="C75" s="23"/>
      <c r="D75" s="15"/>
      <c r="E75" s="15"/>
      <c r="F75" s="15"/>
      <c r="G75" s="15"/>
      <c r="H75" s="15"/>
      <c r="I75" s="15"/>
      <c r="J75" s="15"/>
      <c r="K75" s="15"/>
    </row>
    <row r="77" spans="2:11" s="40" customFormat="1" ht="97.5" customHeight="1">
      <c r="B77" s="108" t="s">
        <v>96</v>
      </c>
      <c r="C77" s="109"/>
      <c r="D77" s="109"/>
      <c r="E77" s="109"/>
      <c r="F77" s="109"/>
      <c r="G77" s="109"/>
      <c r="H77" s="109"/>
      <c r="I77" s="109"/>
      <c r="J77" s="109"/>
      <c r="K77" s="109"/>
    </row>
    <row r="78" spans="2:11" ht="5.2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39" customHeight="1">
      <c r="B79" s="110" t="s">
        <v>91</v>
      </c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ht="12.75" customHeight="1">
      <c r="B80" s="105" t="s">
        <v>99</v>
      </c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12.75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12.75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12.75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 ht="12.75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12.75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 ht="2.25" customHeight="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 ht="3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116" t="s">
        <v>75</v>
      </c>
      <c r="C88" s="117"/>
      <c r="D88" s="117"/>
      <c r="E88" s="117"/>
      <c r="F88" s="117"/>
      <c r="G88" s="117"/>
      <c r="H88" s="117"/>
      <c r="I88" s="117"/>
      <c r="J88" s="117"/>
      <c r="K88" s="117"/>
    </row>
    <row r="89" spans="2:11" ht="12.75">
      <c r="B89" s="118" t="s">
        <v>98</v>
      </c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 ht="14.25" customHeight="1"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 ht="9.7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ht="12.75">
      <c r="B92" s="2"/>
      <c r="C92" s="2"/>
      <c r="D92" s="2"/>
      <c r="E92" s="2"/>
      <c r="F92" s="14"/>
      <c r="G92" s="2"/>
      <c r="H92" s="120" t="s">
        <v>97</v>
      </c>
      <c r="I92" s="121"/>
      <c r="J92" s="121"/>
      <c r="K92" s="121"/>
    </row>
    <row r="93" spans="2:11" ht="12.75">
      <c r="B93" s="2"/>
      <c r="C93" s="2"/>
      <c r="D93" s="2"/>
      <c r="E93" s="2"/>
      <c r="F93" s="14"/>
      <c r="G93" s="2"/>
      <c r="H93" s="38"/>
      <c r="I93" s="121" t="s">
        <v>100</v>
      </c>
      <c r="J93" s="121"/>
      <c r="K93" s="39"/>
    </row>
    <row r="94" spans="2:11" ht="12.75">
      <c r="B94" s="2"/>
      <c r="C94" s="2"/>
      <c r="D94" s="2"/>
      <c r="E94" s="2"/>
      <c r="F94" s="14"/>
      <c r="G94" s="2"/>
      <c r="H94" s="63"/>
      <c r="I94" s="63"/>
      <c r="J94" s="63"/>
      <c r="K94" s="63"/>
    </row>
    <row r="95" spans="2:11" ht="9" customHeight="1">
      <c r="B95" s="2"/>
      <c r="C95" s="2"/>
      <c r="D95" s="2"/>
      <c r="E95" s="2"/>
      <c r="F95" s="14"/>
      <c r="G95" s="2"/>
      <c r="H95" s="1"/>
      <c r="I95" s="1"/>
      <c r="J95" s="1"/>
      <c r="K95" s="1"/>
    </row>
    <row r="96" spans="2:11" ht="65.25" customHeight="1"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</sheetData>
  <sheetProtection/>
  <mergeCells count="121">
    <mergeCell ref="B96:K96"/>
    <mergeCell ref="H94:K94"/>
    <mergeCell ref="B88:K88"/>
    <mergeCell ref="B89:K90"/>
    <mergeCell ref="H92:K92"/>
    <mergeCell ref="I93:J93"/>
    <mergeCell ref="A59:K59"/>
    <mergeCell ref="B80:K86"/>
    <mergeCell ref="A75:B75"/>
    <mergeCell ref="B77:K77"/>
    <mergeCell ref="B79:K79"/>
    <mergeCell ref="D61:G61"/>
    <mergeCell ref="H61:K61"/>
    <mergeCell ref="B56:D57"/>
    <mergeCell ref="E56:E57"/>
    <mergeCell ref="F56:F57"/>
    <mergeCell ref="G53:I53"/>
    <mergeCell ref="B54:D55"/>
    <mergeCell ref="E54:E55"/>
    <mergeCell ref="F54:F55"/>
    <mergeCell ref="G54:I54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B47:D47"/>
    <mergeCell ref="G47:I47"/>
    <mergeCell ref="B48:D48"/>
    <mergeCell ref="G48:I48"/>
    <mergeCell ref="B46:D46"/>
    <mergeCell ref="G46:I46"/>
    <mergeCell ref="B43:D43"/>
    <mergeCell ref="G43:I43"/>
    <mergeCell ref="B44:D45"/>
    <mergeCell ref="E44:E45"/>
    <mergeCell ref="F44:F45"/>
    <mergeCell ref="G44:I45"/>
    <mergeCell ref="K44:K45"/>
    <mergeCell ref="B39:D40"/>
    <mergeCell ref="E39:E40"/>
    <mergeCell ref="F39:F40"/>
    <mergeCell ref="G39:I39"/>
    <mergeCell ref="J44:J45"/>
    <mergeCell ref="B41:D41"/>
    <mergeCell ref="G41:I41"/>
    <mergeCell ref="B42:D42"/>
    <mergeCell ref="G42:I42"/>
    <mergeCell ref="G40:I40"/>
    <mergeCell ref="B36:D36"/>
    <mergeCell ref="G36:I36"/>
    <mergeCell ref="B37:D37"/>
    <mergeCell ref="G37:I37"/>
    <mergeCell ref="B38:D38"/>
    <mergeCell ref="G38:I3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G25:I25"/>
    <mergeCell ref="J27:J28"/>
    <mergeCell ref="K27:K28"/>
    <mergeCell ref="B27:D27"/>
    <mergeCell ref="G27:I28"/>
    <mergeCell ref="B28:D28"/>
    <mergeCell ref="B26:D26"/>
    <mergeCell ref="G26:I26"/>
    <mergeCell ref="B19:D19"/>
    <mergeCell ref="G19:I19"/>
    <mergeCell ref="B20:D20"/>
    <mergeCell ref="G20:I20"/>
    <mergeCell ref="B24:D24"/>
    <mergeCell ref="G24:I24"/>
    <mergeCell ref="B25:D25"/>
    <mergeCell ref="K21:K22"/>
    <mergeCell ref="B22:D22"/>
    <mergeCell ref="B21:D21"/>
    <mergeCell ref="G21:I22"/>
    <mergeCell ref="G16:I16"/>
    <mergeCell ref="B17:D18"/>
    <mergeCell ref="G23:I23"/>
    <mergeCell ref="J21:J22"/>
    <mergeCell ref="B23:D23"/>
    <mergeCell ref="E17:E18"/>
    <mergeCell ref="F17:F18"/>
    <mergeCell ref="G17:I17"/>
    <mergeCell ref="H7:I7"/>
    <mergeCell ref="J7:K7"/>
    <mergeCell ref="G18:I18"/>
    <mergeCell ref="B13:D13"/>
    <mergeCell ref="G13:I13"/>
    <mergeCell ref="B14:D14"/>
    <mergeCell ref="B15:D15"/>
    <mergeCell ref="G15:I15"/>
    <mergeCell ref="G14:I14"/>
    <mergeCell ref="B16:D16"/>
    <mergeCell ref="B12:D12"/>
    <mergeCell ref="G12:I12"/>
    <mergeCell ref="B6:C6"/>
    <mergeCell ref="D6:G6"/>
    <mergeCell ref="H6:I6"/>
    <mergeCell ref="B9:K9"/>
    <mergeCell ref="B11:K11"/>
    <mergeCell ref="J6:K6"/>
    <mergeCell ref="B7:C7"/>
    <mergeCell ref="D7:G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sofija.ilic</cp:lastModifiedBy>
  <cp:lastPrinted>2007-05-21T12:54:14Z</cp:lastPrinted>
  <dcterms:created xsi:type="dcterms:W3CDTF">2007-02-12T13:02:25Z</dcterms:created>
  <dcterms:modified xsi:type="dcterms:W3CDTF">2010-08-23T12:39:06Z</dcterms:modified>
  <cp:category/>
  <cp:version/>
  <cp:contentType/>
  <cp:contentStatus/>
</cp:coreProperties>
</file>